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1570" windowHeight="8145"/>
  </bookViews>
  <sheets>
    <sheet name="Fam Superior 2023 3er Trim" sheetId="9" r:id="rId1"/>
    <sheet name="Reporte final" sheetId="1" r:id="rId2"/>
    <sheet name="Fuentes de Financiamiento" sheetId="2" r:id="rId3"/>
    <sheet name="Metas" sheetId="3" r:id="rId4"/>
    <sheet name="Georeferencias" sheetId="4" r:id="rId5"/>
    <sheet name="Contratos" sheetId="5" r:id="rId6"/>
    <sheet name="Avances Fisicos" sheetId="7" r:id="rId7"/>
    <sheet name="Diccionario de Datos" sheetId="8" r:id="rId8"/>
  </sheets>
  <definedNames>
    <definedName name="_xlnm._FilterDatabase" localSheetId="0" hidden="1">'Fam Superior 2023 3er Trim'!$A$6:$AI$6</definedName>
    <definedName name="_xlnm._FilterDatabase" localSheetId="1" hidden="1">'Reporte final'!$A$2:$AK$13</definedName>
    <definedName name="_xlnm.Print_Area" localSheetId="0">'Fam Superior 2023 3er Trim'!$A$1:$AI$11</definedName>
    <definedName name="_xlnm.Print_Titles" localSheetId="0">'Fam Superior 2023 3er Trim'!$5:$6</definedName>
  </definedName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D11" i="9" l="1"/>
  <c r="AD15" i="9" s="1"/>
  <c r="AC11" i="9"/>
  <c r="AC15" i="9" s="1"/>
  <c r="AB11" i="9"/>
  <c r="AB15" i="9" s="1"/>
  <c r="AA11" i="9"/>
  <c r="AA15" i="9" s="1"/>
  <c r="Z11" i="9"/>
  <c r="Z15" i="9" s="1"/>
</calcChain>
</file>

<file path=xl/sharedStrings.xml><?xml version="1.0" encoding="utf-8"?>
<sst xmlns="http://schemas.openxmlformats.org/spreadsheetml/2006/main" count="786" uniqueCount="271">
  <si>
    <t>DETALLE_PROYECTO</t>
  </si>
  <si>
    <t>AVANCE_FINANCIERO</t>
  </si>
  <si>
    <t>AVANCES_FISICOS</t>
  </si>
  <si>
    <t>FOTOS</t>
  </si>
  <si>
    <t>FOLIO</t>
  </si>
  <si>
    <t>CICLO</t>
  </si>
  <si>
    <t>TRIMESTRE</t>
  </si>
  <si>
    <t>CATEGORIA</t>
  </si>
  <si>
    <t>MONTO_GLOBAL_APROBADO</t>
  </si>
  <si>
    <t>FUENTES_FINANCIAMIENTO</t>
  </si>
  <si>
    <t>NOMBRE</t>
  </si>
  <si>
    <t>TIPO_PROGRAMA_PROYECTO</t>
  </si>
  <si>
    <t>CLASIFICACION</t>
  </si>
  <si>
    <t>SUBCLASIFICACION</t>
  </si>
  <si>
    <t>INSTITUCION_EJECUTORA</t>
  </si>
  <si>
    <t>NUMERO_PROYECTO</t>
  </si>
  <si>
    <t>POBLACION_BENEFICIADA</t>
  </si>
  <si>
    <t>MUJERES</t>
  </si>
  <si>
    <t>HOMBRES</t>
  </si>
  <si>
    <t>BENEFICIARIOS</t>
  </si>
  <si>
    <t>METAS</t>
  </si>
  <si>
    <t>TIPO_GEOREFERENCIA</t>
  </si>
  <si>
    <t>GEOREFERENCIAS</t>
  </si>
  <si>
    <t>FECHA_INICIO</t>
  </si>
  <si>
    <t>RECAUDADO</t>
  </si>
  <si>
    <t>COMPROMETIDO</t>
  </si>
  <si>
    <t>DEVENGADO</t>
  </si>
  <si>
    <t>EJERCIDO</t>
  </si>
  <si>
    <t>PAGADO</t>
  </si>
  <si>
    <t>CONTRATOS</t>
  </si>
  <si>
    <t>CARPETA_FOTOS</t>
  </si>
  <si>
    <t>TIPO DE RECURSO</t>
  </si>
  <si>
    <t>CICLO DEL RECURSO</t>
  </si>
  <si>
    <t>RAMO</t>
  </si>
  <si>
    <t>PROGRAMA PRESUPUESTARIO</t>
  </si>
  <si>
    <t>PROGRAMA ESTATAL O MUNICIPAL</t>
  </si>
  <si>
    <t>MODIFICADO</t>
  </si>
  <si>
    <t>UNIDAD DE MEDIDA</t>
  </si>
  <si>
    <t>META</t>
  </si>
  <si>
    <t>ESTADO</t>
  </si>
  <si>
    <t>MUNICIPIO</t>
  </si>
  <si>
    <t>LOCALIDAD</t>
  </si>
  <si>
    <t>DIRECCION</t>
  </si>
  <si>
    <t>LONGITUD</t>
  </si>
  <si>
    <t>LATITUD</t>
  </si>
  <si>
    <t>TIPO DE OBRA</t>
  </si>
  <si>
    <t>NUMERO</t>
  </si>
  <si>
    <t>CONTRATISTA</t>
  </si>
  <si>
    <t>CONVOCANTE</t>
  </si>
  <si>
    <t>MONTO</t>
  </si>
  <si>
    <t>MONTO MODIFICADO</t>
  </si>
  <si>
    <t>TRIMESTRE DE AVANCE</t>
  </si>
  <si>
    <t>META ORIGINAL</t>
  </si>
  <si>
    <t>META MODIFICADA</t>
  </si>
  <si>
    <t>AVANCE</t>
  </si>
  <si>
    <t>PORCENTAJE</t>
  </si>
  <si>
    <t>APROBADO</t>
  </si>
  <si>
    <t>ESTATUS</t>
  </si>
  <si>
    <t>FLUJO</t>
  </si>
  <si>
    <t>FECHA_TERMINO</t>
  </si>
  <si>
    <t>ID_ENTIDAD_RESPONSABLE</t>
  </si>
  <si>
    <t>ENTIDAD_RESPONSABLE</t>
  </si>
  <si>
    <t>ID_MUNICIPIO_RESPONSABLE</t>
  </si>
  <si>
    <t>MUNICIPIO_RESPONSABLE</t>
  </si>
  <si>
    <r>
      <t xml:space="preserve">Nombre del flujo de validación en el que se quedó el proyecto al cierre del trimestre. Incluye los siguientes de acuerdo al Estatus:
</t>
    </r>
    <r>
      <rPr>
        <b/>
        <sz val="12"/>
        <color theme="1"/>
        <rFont val="Calibri"/>
        <family val="2"/>
        <scheme val="minor"/>
      </rPr>
      <t>1. En Ejecución</t>
    </r>
    <r>
      <rPr>
        <sz val="12"/>
        <color theme="1"/>
        <rFont val="Calibri"/>
        <family val="2"/>
        <scheme val="minor"/>
      </rPr>
      <t xml:space="preserve">
1.1. En registro de avances: el ejecutor debe capturar información para el proyecto o atender observaciones al mismo, para solicitar que la Entidad Federativa valide sus datos. Este flujo corresponde a proyectos que se dieron de alta en el sistema en periodo anterior al actual, por lo que solo deben registrar su avance físico y financiero, así como contratos o fotografías cuando se trate de proyectos del FAIS o del Ramo 23.
1.2. En revisión de avances: el ejecutor ya capturó la información de su Proyecto, el cual está en espera de que la Entidad Federativa lo valide o le emita observaciones.
1.3. Validado/Registrado avances: flujo que adquiere un proyecto que es registrado por primera vez en el sistema y que fue validado por la Entidad Federativa.
1.4. Validado avances: flujo que adquiere un proyecto cuyos avances ya fueron validados por la Entidad Federativa. Este flujo solo aplica a proyectos que fueron dados de alta por primera vez en el sistema en un trimestre anterior al actual.
1.5. Con observaciones de avances: flujo que adquiere un proyecto cuando una entidad o dependencia de la Administración Pública Federal le emite observaciones. Cabe destacar que éstas solo pueden emitir observaciones a proyectos que ya fueron validados y que las Entidades Federativas deben enviarlas a los ejecutores.
1.6. En revisión de cancelación: flujo que adquiere el proyecto cuando el ejecutor solicita que sea cancelado y se encuentra en espera de que la Entidad Federativa valide la cancelación o le emita observaciones.
1.7. En revisión de suspensión: flujo que adquiere el proyecto cuando el ejecutor solicita que sea suspendido y se encuentra en espera de que la Entidad Federativa valide la suspensión o le emita observaciones.
1.8. En cancelación: flujo que adquiere un proyecto cuando la Entidad Federativa emite observaciones al proyecto con la finalidad de validar la cancelación.
1.9. En suspensión: flujo que adquiere un proyecto cuando la Entidad Federativa emite observaciones al proyecto con la finalidad de validar la suspensión.
1.10. Con observaciones de cancelación: flujo que adquiere un proyecto cuando una entidad o dependencia de la Administración Pública Federal le emite observaciones. Cabe destacar que éstas solo pueden emitir observaciones a Proyectos cuya cancelación ya fue validada y que las Entidades Federativas deben enviarlas a los ejecutores.
1.11. Con observaciones de cancelación: flujo que adquiere un proyecto cuando una entidad o dependencia de la Administración Pública Federal le emite observaciones. Cabe destacar que éstas solo pueden emitir observaciones a proyectos cuya suspensión ya fue validada y que las Entidades Federativas deben enviarlas a los ejecutores.
</t>
    </r>
    <r>
      <rPr>
        <b/>
        <sz val="12"/>
        <color theme="1"/>
        <rFont val="Calibri"/>
        <family val="2"/>
        <scheme val="minor"/>
      </rPr>
      <t>2. Terminado</t>
    </r>
    <r>
      <rPr>
        <sz val="12"/>
        <color theme="1"/>
        <rFont val="Calibri"/>
        <family val="2"/>
        <scheme val="minor"/>
      </rPr>
      <t xml:space="preserve">
2.1. Validado/Registrado avances: el sistema termina automáticamente los proyectos que fueron validados por primera vez con un 100% de avance físico y financiero.
2.2. Validado avance: el sistema termina automáticamente los proyectos que fueron validados con un 100% de avance físico y financiero. A diferencia del flujo anterior, este flujo lo adquieren proyectos que fueron validados por primera vez en trimestres anteriores.
</t>
    </r>
    <r>
      <rPr>
        <b/>
        <sz val="12"/>
        <color theme="1"/>
        <rFont val="Calibri"/>
        <family val="2"/>
        <scheme val="minor"/>
      </rPr>
      <t>3. Suspendido</t>
    </r>
    <r>
      <rPr>
        <sz val="12"/>
        <color theme="1"/>
        <rFont val="Calibri"/>
        <family val="2"/>
        <scheme val="minor"/>
      </rPr>
      <t xml:space="preserve">
3.1. Suspensión validada: cuando la Entidad Federativa valida la suspensión de un proyecto, éste cambia su estatus de "En Ejecución" a "Suspendido".
</t>
    </r>
    <r>
      <rPr>
        <b/>
        <sz val="12"/>
        <color theme="1"/>
        <rFont val="Calibri"/>
        <family val="2"/>
        <scheme val="minor"/>
      </rPr>
      <t>4. Cancelado</t>
    </r>
    <r>
      <rPr>
        <sz val="12"/>
        <color theme="1"/>
        <rFont val="Calibri"/>
        <family val="2"/>
        <scheme val="minor"/>
      </rPr>
      <t xml:space="preserve">
4.1. Cancelación validada: cuando la Entidad Federativa valida la cancelación de un proyecto, éste cambia su estatus de "En Ejecución" a "Cancelado".</t>
    </r>
  </si>
  <si>
    <t xml:space="preserve">Descripción del estatus en el que se encuentra el proyecto. Incluye los siguientes: 
1. En Ejecución: proyectos que deben reportar su avance al trimestre dado que aún se están ejecutando.
2. Terminado: proyectos que ya alcanzaron un 100% de avance físico y financiero, por lo que ya terminaron su reporte.
3. Suspendido: proyectos que no tendrán avances, pero que se reactivarán en un tiempo definido.
4. Cancelado: proyectos que ya no volverán a tener avances. </t>
  </si>
  <si>
    <t xml:space="preserve">Campo en donde en donde se reporta el avance físico logrado con respecto a la o las metas que se establecieron para el proyecto. Cada avance físico contiene la siguiente información:
- unidad_medida: nombre del parámetro que se utilizará para medir el avance, pueden ser kilómetros cuadrados, metros cuadrados, metros linéales, equipamiento, entre otros.
- avance: avance logrado al corte trimestral, por ejemplo, 50 kilómetros cuadrados construidos o 10 equipos de cómputo adquiridos.
</t>
  </si>
  <si>
    <t xml:space="preserve">Campo en donde se identifican los contratos o administraciones directas asociadas al programa o proyecto. Cada contrato contiene la siguiente información:
- tipo_obra: campo que identifica si se trata de un contrato de obra, adquisiciones, arrendamientos o servicios o si se trata de una obra por administración directa.
- numero_contrato: clave del contrato registrada por el ejecutor del gasto.
- contratista: nombre, denominación o razón social de quien es contratado para la provisión de un servicio, arrendamientos, adquisiciones o la ejecución de una obra.
- convocante: nombre, denominación o razón social de quien realizar la contratación.
</t>
  </si>
  <si>
    <t>Momento contable que refleja la cancelación total o parcial de las obligaciones de pago que se concreta mediante el desembolso de efectivo o cualquier otro medio de pago.</t>
  </si>
  <si>
    <t>Momento contable que denota la emisión de una cuenta por liquidar certificada o documento equivalente debidamente aprobado por la autoridad competente.</t>
  </si>
  <si>
    <t>Momento contable que denota el reconocimiento de una obligación de pago a favor de terceros por la recepción de conformidad de bienes, servicios y obras oportunamente contratados; así como de las obligaciones que derivan de tratados, leyes, decretos, resoluciones y sentencias definitivas.</t>
  </si>
  <si>
    <t>Momento contable que denota la aprobación por la autoridad competente de un acto administrativo, u otro instrumento jurídico que formaliza una relación jurídica con terceros para la adquisición de bienes y servicios o ejecución de obras. En el caso de las obras a ejecutarse o de bienes y servicios a recibirse durante varios ejercicios, el compromiso será registrado durante cada ejercicio.</t>
  </si>
  <si>
    <t>Momento contable que denota el cobro efectivo o por cualquier otro medio de pago de los recursos transferidos por la Federación a los gobiernos locales.</t>
  </si>
  <si>
    <t>Fecha de término del proyecto estimada por los ejecutores del gasto de los gobiernos locales.</t>
  </si>
  <si>
    <t>Fecha de inicio del proyecto registrada por los ejecutores de los recursos al momento de darlo de alta en el RFT.</t>
  </si>
  <si>
    <t>Campo que contiene los datos para ubicar geográficamente el proyecto. Nótese que la georreferencia de un proyecto puede ser distinta de la del estado o municipio responsable, derivado de que un ejecutor del gobierno del estado puede ubicar su proyecto en distintos municipios. Cada georreferencia contiene la siguiente información: 
- cve_municipio: clave del municipio.
- localidad: clave de la localidad.
- dirección: domicilio en el que se encuentra ubicado el proyecto.
- lon: longitud en la que se encuentra ubicado el proyecto.
- lat: latitud en la que se encuentra ubicado el proyecto.</t>
  </si>
  <si>
    <t>Determinación del tipo de georreferencia que se utilizará para ubicar el proyecto. Incluye los siguientes:
- Punto(s) independiente(s).
- Línea.
- Área.</t>
  </si>
  <si>
    <t>Campo en donde se describen cada una de las metas que se deben lograr para que el proyecto alcance un 100% de avance físico. Cada meta contiene la siguiente información:
- unidad_medida: nombre del parámetro que se utilizará para medir el avance, pueden ser kilómetros cuadrados, metros cuadrados, metros linéales, equipamiento, entre otros.
- meta: objetivo a alcanzar para considerar el avance físico del proyecto terminado, por ejemplo 100 kilómetros cuadrados o 20 equipos de cómputo.
- meta_modificada: adecuaciones realizadas a la meta establecida originalmente para el proyecto.</t>
  </si>
  <si>
    <t>Número de habitantes que resultarán beneficiados por el proyecto.</t>
  </si>
  <si>
    <t>Número de hombres que resultarán beneficiados por el proyecto.</t>
  </si>
  <si>
    <t>Número de mujeres que resultarán beneficiadas por el proyecto.</t>
  </si>
  <si>
    <t>Variable dicotómica en la que se indica si se puede identificar el número de hombres y/o mujeres beneficiadas por el proyecto.</t>
  </si>
  <si>
    <t>Número del proyecto registrado por los usuarios de captura al momento de dar de alta un nuevo programa o proyecto de inversión en el RFT, a través del cual dan seguimiento a los mismos. Dicho número es asignado de acuerdo con los registros internos de las instituciones ejecutoras, por lo que no necesariamente se relaciona con el folio asignado por la SHCP en el RFT. Este campo no es de llenado obligatorio.</t>
  </si>
  <si>
    <t>Ejecutores del gasto de los gobiernos locales, es decir, las dependencias, organismos o entidades de la Entidad Federativa, municipio o alcaldías de la Ciudad de México que se encargarán de llevar a cabo el proyecto.</t>
  </si>
  <si>
    <t>Desagregación de la Clasificación del proyecto de acuerdo a los ejecutores del gasto.</t>
  </si>
  <si>
    <t xml:space="preserve">Clasificación del proyecto que realizan los ejecutores de los recursos para identificar categorías generales de atención, incluye las siguientes:
- Salud.
- Educación.
- Trasportes y vialidades.
- Agua y saneamiento.
- Urbanización.
- Cultura y turismo.
- Asistencia Social.
- Deporte.
- Seguridad.
- Vivienda.
- Comunicaciones.
- PRODIM (Programa de Desarrollo Institucional, solo aplica para proyectos del FAIS municipal o FAIS entidades).
- Gastos Indirectos (Solo aplica para proyectos del FAIS municipal o FAIS entidades).
</t>
  </si>
  <si>
    <r>
      <t xml:space="preserve">Nombre del tipo de programa o proyecto de inversión de acuerdo con la Guía de Criterios para el reporte del ejercicio, destino y resultados de los recursos federales transferidos, disponible en: </t>
    </r>
    <r>
      <rPr>
        <b/>
        <sz val="12"/>
        <color theme="1"/>
        <rFont val="Calibri"/>
        <family val="2"/>
        <scheme val="minor"/>
      </rPr>
      <t>https://www.transparenciapresupuestaria.gob.mx/work/models/PTP/Capacitacion/Resources/files/guia_criterios.pdf.</t>
    </r>
  </si>
  <si>
    <t>Nombre del municipio, de acuerdo con el catálogo de entidades federativas, municipios y localidades del INEGI, encargado del proyecto.</t>
  </si>
  <si>
    <t>Clave del Municipio, de acuerdo con el catálogo de entidades federativas, municipios y localidades del INEGI, encargado del proyecto.</t>
  </si>
  <si>
    <t>Nombre de la entidad federativa, de acuerdo con el catálogo de entidades federativas, municipios y localidades del INEGI, encargada del proyecto.</t>
  </si>
  <si>
    <t>Clave de la entidad federativa, de acuerdo con el catálogo de entidades federativas, municipios y localidades del Instituto Nacional de Estadística y Geografía (INEGI), encargada del proyecto.</t>
  </si>
  <si>
    <t>Nombre del proyecto registrado por los ejecutores del gasto de los gobiernos locales.</t>
  </si>
  <si>
    <t>Campo en el que se identifican todas las fuentes de financiamiento que concurren para la ejecución del proyecto.
Cada una de las fuentes de financiamiento del Proyecto contiene la siguiente información:
- ciclo_recurso: ciclo presupuestario del que proceden los recursos que financian el proyecto.
- tipo_recurso: identifica si la fuente de financiamiento proviene de un programa presupuestario federal, de un fideicomiso federal, de un programa estatal, de un programa municipal o de privados. Todo proyecto debe tener, al menos, una fuente de financiamiento de origen federal.
- prog_estatal_mun: nombre del programa estatal o municipal con el que se financia el proyecto (este campo solo aplica cuando la fuente es de tipo estatal o municipal).
- ramo: clave del Ramo de acuerdo con la estructura programática del Presupuesto de Egresos de la Federación vigente para cada ciclo de recurso (este campo solo aplica cuando la fuente es de tipo Federal o Fideicomiso). Pueden consultarse en https://www.transparenciapresupuestaria.gob.mx/work/models/PTP/DatosAbiertos/Metadatos/catalogos_presupuestarios.xlsx.
- modalidad: clave que permite identificar a los programas según el tipo de servicios/productos que otorgan o su naturaleza específica (este campo solo aplica cuando la fuente es de tipo Federal o Fideicomiso). Pueden consultarse en https://www.transparenciapresupuestaria.gob.mx/work/models/PTP/DatosAbiertos/Metadatos/catalogos_presupuestarios.xlsx.
- prog_pres: Clave asignada a cada programa presupuestario, cuyos dígitos se asignan de manera consecutiva al interior de la modalidad de que se trate (este campo solo aplica cuando la fuente es de tipo Federal o Fideicomiso). Por programa presupuestario se entiende a la categoría que permite organizar, en forma representativa y homogénea, las asignaciones de recursos de los programas federales y del gasto federalizado a cargo de los ejecutores del mismo, para el cumplimiento de sus objetivos y metas. Pueden consultarse en https://www.transparenciapresupuestaria.gob.mx/work/models/PTP/DatosAbiertos/Metadatos/catalogos_presupuestarios.xlsx.
- monto: recurso Aprobado para la fuente de financiamiento.
- modificado: adecuaciones presupuestarias realizadas al monto Aprobado.</t>
  </si>
  <si>
    <r>
      <t>El campo hace referencia la suma del momento contable "Aprobado" de todas las fuentes de financiamiento que concurren para la ejecución del proyecto y que denota las asignaciones presupuestarias anuales comprometidas en el Presupuesto de Egresos correspondiente, de conformidad con la definición establecida en Normas y Metodología para la Determinación de los Momentos Contables de los Egresos de CONAC</t>
    </r>
    <r>
      <rPr>
        <b/>
        <sz val="12"/>
        <color theme="1"/>
        <rFont val="Calibri"/>
        <family val="2"/>
        <scheme val="minor"/>
      </rPr>
      <t xml:space="preserve"> http://www.conac.gob.mx/es/CONAC/Normatividad_Vigente. </t>
    </r>
  </si>
  <si>
    <t>Nombre de la categoría a la que pertenece el proyecto, puede ser una de las siguientes:
1. Acción: actividades que no implican la creación de obra pública o el incremento de la capacidad o vida útil de infraestructura o inmuebles ya existentes, pero que aumentan la capacidad productiva de las instituciones o personas beneficiarias, como capacitaciones, talleres, elaboración de programas de desarrollo municipal, actividades de difusión en determinadas colonias, etc. que hayan sido registrados previamente en la Matriz de Inversión Social de Desarrollo Social (MIDS).
2. Adquisición: adquisición de bienes muebles que aumenten la capacidad productiva de las instituciones o personas que trabajan en ellas, como la compra de patrullas, ambulancias, computadoras, etc.
3. Proyecto de Inversión: obras y acciones para la construcción, ampliación, adquisición, modificación, mantenimiento o conservación de activos fijos, con el propósito de solucionar una problemática específica o atender una necesidad, y que generan beneficios y costos a los largo del tiempo, como pueden ser la construcción de un hospital o la remodelación de los techados en una escuela primaria, entre otros.</t>
  </si>
  <si>
    <t>Clave que la Secretaría de Hacienda y Crédito Público (SHCP) asigna de manera única a cada proyecto registrado por los ejecutores del gasto de los gobiernos locales en el sistema a través del cual se da seguimiento al ejercicio, destino y resultados de los recursos que la Federación transfiere a los gobiernos locales. El folio es exclusivo para dar seguimiento a los proyectos dentro de dicho sistema, por lo que no puede ser utilizado para comparar proyectos con otros sistemas de la SHCP.
Los folios que fueron generados en el Sistema de Formato Único (SFU) fuero migrados al Sistema de Recursos Federales Transferidos (RFT) para el tercer trimestre de 2018 y constan de 17 caracteres. Los folios generados a partir del tercer trimestre de 2018 en el RFT constan de 15 caracteres.</t>
  </si>
  <si>
    <t>Periodo en el que se reporta la información.</t>
  </si>
  <si>
    <t>Ciclo presupuestario en el que se reporta la información.</t>
  </si>
  <si>
    <t>DESCRIPCIÓN</t>
  </si>
  <si>
    <t>ETIQUETA</t>
  </si>
  <si>
    <t>Los proyectos de inversión del módulo de Destino del Gasto a los que la Entidad Federativa validó avances, suspensión o cancelación, son extraídos directamente del sistema de información referido en la fracción II del artículo 85 de la Ley Federal de Presupuesto y Responsabilidad Hacendaria, y son publicados sin aplicar procesamiento alguno.</t>
  </si>
  <si>
    <t>3. Metodología</t>
  </si>
  <si>
    <t>Contiene la información que reportan las entidades federativas, municipios y demarcaciones territoriales del Distrito Federal sobre los avances físicos y financieros de los programas y proyectos de inversión que llevan a cabo con recursos que les transfiere la Federación a través de aportaciones federales, subsidios y convenios.</t>
  </si>
  <si>
    <t>2. Contexto</t>
  </si>
  <si>
    <t>Destino del Gasto Entidades Federativas</t>
  </si>
  <si>
    <t>1. Título del conjunto</t>
  </si>
  <si>
    <t>OBSERVACIONES</t>
  </si>
  <si>
    <t>OBSERVACIONES_CAPTURISTA</t>
  </si>
  <si>
    <t>OBSERVACIONES_REVISION</t>
  </si>
  <si>
    <t>YUC230202232386</t>
  </si>
  <si>
    <t>Proyecto de inversión</t>
  </si>
  <si>
    <t>{ff1: {ciclo_recurso:2023, ramo:33, modalidad:I, prog_pres:8, tipo_recurso:FEDERALES (APORTACIONES, SUBSIDIOS Y CONVENIOS), monto:6000000.0, modificado:6000000.0}}</t>
  </si>
  <si>
    <t>Equipamiento de Laboratorios de Producción Audiovisual de la Facultad de Ciencias Antropológicas</t>
  </si>
  <si>
    <t>Yucatán</t>
  </si>
  <si>
    <t>Gobierno de la Entidad</t>
  </si>
  <si>
    <t>Proyecto de Inversión de Infraestructura Social</t>
  </si>
  <si>
    <t>Educación</t>
  </si>
  <si>
    <t>Sin identificar</t>
  </si>
  <si>
    <t>Universidad Autónoma de Yucatán</t>
  </si>
  <si>
    <t>UADY-22223-OE</t>
  </si>
  <si>
    <t>S</t>
  </si>
  <si>
    <t>{meta1: {unidad_medida:Otros, meta:27.0, meta_modificada:27.0}}</t>
  </si>
  <si>
    <t>{geo1: {cve_municipio:50, localidad:1, direccion:Carretera Mérida-Tizimín, Km. 1, Cholul, 97305 Mérida, Yuc., lon:-89.55755, lat:21.026}}</t>
  </si>
  <si>
    <t>Sin contratos nuevos en el trimestre</t>
  </si>
  <si>
    <t>{meta1: {unidad_medida:Otros, avance:0.0}}</t>
  </si>
  <si>
    <t/>
  </si>
  <si>
    <t>En Ejecución</t>
  </si>
  <si>
    <t>Validado avances</t>
  </si>
  <si>
    <t>{obs1: {observación:Son con los datos que se contaba al momento de darle de alta al proyecto. En el anexo no se tiene fecha real de inicio y de término, solo se cuenta con las fechas de los contratos los cuales son inicio: 09/10/2023 y término 08/12/2023., trimestre:3.0, usuario:rubymsoberanisd, fecha:2023-10-17}, obs2: {observación:En el anexo solo se observa columna de aportación y el importe ejercido.
El monto conciliado en recaudado o ministrado fue por el monto total de $14,747,947.60, el cual esta integrado por dos proyectos. Proyecto YUC230202232338 por el importe ministrado de  $8,747,947.60 y el proyecto YUC230202232386 por el importe de $6,000,000, trimestre:3.0, usuario:rubymsoberanisd, fecha:2023-10-17}}</t>
  </si>
  <si>
    <t>{obs1: {observación:la fecha de inicio y término no coincide con la del anexo enviado, verificar., trimestre:3.0, usuario:rosanaamaganav, fecha:2023-10-17}, obs2: {observación:verificar el monto recaudado no coincide con lo conciliado de igual manera tampoco lo refleja en su anexo, trimestre:3.0, usuario:rosanaamaganav, fecha:2023-10-17}}</t>
  </si>
  <si>
    <t>YUC230302268752</t>
  </si>
  <si>
    <t>{ff1: {ciclo_recurso:2023, ramo:33, modalidad:I, prog_pres:8, tipo_recurso:FEDERALES (APORTACIONES, SUBSIDIOS Y CONVENIOS), monto:3599418.0, modificado:3599418.0}}</t>
  </si>
  <si>
    <t>EQUIPAMIENTO ESPECIALIZADO, REHABILITACIÓN DE INVERNADERO Y PUESTA EN MARCHA DE UN POZO EN LA UNIVERSIDAD TECNOLÓGICA DEL MAYAB CCT. 31EUT0006J</t>
  </si>
  <si>
    <t>Secretaría de Investigación Innovación y Educación Superior</t>
  </si>
  <si>
    <t>FAMSUP23-002</t>
  </si>
  <si>
    <t>{meta1: {unidad_medida:Lote, meta:3.0, meta_modificada:3.0}}</t>
  </si>
  <si>
    <t>{geo1: {cve_municipio:58, localidad:1, direccion:PETO, lon:-88.91556, lat:20.09599}}</t>
  </si>
  <si>
    <t>{ctto1: {tipo_obra:Obra, numero_contrato:IDE-23-OP-LP-197, contratista:MIRZA ELIZABETH PÉREZ MATOS, convocante:INSTITUTO PARA EL DESARROLLO Y CERTIFICACIÓN DE LA INFRAESTRUCTURA FÍSICA EDUCATIVA Y ELÉCTRICA DE YUCATÁN, monto:1388904.76, importe_modificado:1388904.76}}</t>
  </si>
  <si>
    <t>{meta1: {unidad_medida:Lote, avance:0.0}}</t>
  </si>
  <si>
    <t>Validado / Registrado avances</t>
  </si>
  <si>
    <t>Sin observaciones</t>
  </si>
  <si>
    <t>YUC230202232338</t>
  </si>
  <si>
    <t>{ff1: {ciclo_recurso:2023, ramo:33, modalidad:I, prog_pres:8, tipo_recurso:FEDERALES (APORTACIONES, SUBSIDIOS Y CONVENIOS), monto:1.6110831E7, modificado:1.6110831E7}}</t>
  </si>
  <si>
    <t>Equipamiento Institucional (Ampliación de Cobertura de Acceso a Internet en Espacios Académicos)</t>
  </si>
  <si>
    <t>UADY-22224-OE</t>
  </si>
  <si>
    <t>{meta1: {unidad_medida:Otros, meta:235.0, meta_modificada:235.0}}</t>
  </si>
  <si>
    <t>{geo1: {cve_municipio:50, localidad:1, direccion:Calle 55 Rafael Matos Escobedo x Circuito Colonias y 16 Fraccionamiento del Parque, 97160 Mérida, Yuc., lon:-89.58915, lat:20.96996}}</t>
  </si>
  <si>
    <t>{obs1: {observación:Son con los datos que se contaba al momento de darle de alta al proyecto. En el anexo no se tiene fecha real de inicio y de término, solo se cuenta con las fechas de los contratos los cuales son inicio: 09/10/2023 y término 08/12/2023., trimestre:3.0, usuario:rubymsoberanisd, fecha:2023-10-17}, obs2: {observación:En el anexo solo se observa columna de aportación y el importe ejecido., trimestre:3.0, usuario:rubymsoberanisd, fecha:2023-10-17}}</t>
  </si>
  <si>
    <t>{obs1: {observación:verificar el monto recaudado no coincide con lo conciliado de igual manera tampoco lo refleja en su anexo, trimestre:3.0, usuario:rosanaamaganav, fecha:2023-10-17}, obs2: {observación:la fecha de inicio y término no coincide con el anexo, trimestre:3.0, usuario:rosanaamaganav, fecha:2023-10-17}}</t>
  </si>
  <si>
    <t>YUC230202232401</t>
  </si>
  <si>
    <t>{ff1: {ciclo_recurso:2023, ramo:33, modalidad:I, prog_pres:8, tipo_recurso:FEDERALES (APORTACIONES, SUBSIDIOS Y CONVENIOS), monto:626589.5, modificado:626589.5}}</t>
  </si>
  <si>
    <t>Construcción de módulo de baños para las Escuela Preparatoria 2</t>
  </si>
  <si>
    <t>UADY</t>
  </si>
  <si>
    <t>{meta1: {unidad_medida:Metros Cuadrados, meta:55.0, meta_modificada:30.0}}</t>
  </si>
  <si>
    <t>{geo1: {cve_municipio:50, localidad:1, direccion:C. 116 412, Bojórquez, 97230 Mérida, Yuc., lon:-89.65564, lat:20.98121}}</t>
  </si>
  <si>
    <t>{meta1: {unidad_medida:Metros Cuadrados, avance:0.0}}</t>
  </si>
  <si>
    <t>{obs1: {observación:Son con los datos que se contaba al momento de darle de alta al proyecto. En el anexo no se tiene fecha real de inicio y de término, solo se cuenta con las fechas de los contratos los cuales son inicio: 02/10/2023 y término 20/12/2023., trimestre:3.0, usuario:rubymsoberanisd, fecha:2023-10-17}, obs2: {observación:En el anexo solo se observa columna de aportación y el importe ejercido., trimestre:3.0, usuario:rubymsoberanisd, fecha:2023-10-17}, obs3: {observación:El monto conciliado en recaudado o ministrado fue por el monto total de $835,452.68, el cual esta integrado por dos proyectos. Proyecto YUC230202232397 por el importe ministrado de  $417,726.34 y el proyecto YUC230202232401 por el importe de $417,726.34, trimestre:3.0, usuario:rubymsoberanisd, fecha:2023-10-17}}</t>
  </si>
  <si>
    <t>{obs1: {observación:  el monto recaudado por centavo no coincide con lo liberado, de igual manera se hace la observación del anexo, porque no se refleja( en este trimestre), verificar., trimestre:3.0, usuario:rosanaamaganav, fecha:2023-10-17}, obs2: {observación:fecha de inicio y término no coincide con el anexo enviado., trimestre:3.0, usuario:rosanaamaganav, fecha:2023-10-17}}</t>
  </si>
  <si>
    <t>YUC230302271249</t>
  </si>
  <si>
    <t>Adquisición</t>
  </si>
  <si>
    <t>{ff1: {ciclo_recurso:2023, ramo:33, modalidad:I, prog_pres:8, tipo_recurso:FEDERALES (APORTACIONES, SUBSIDIOS Y CONVENIOS), monto:499886.0, modificado:499886.0}}</t>
  </si>
  <si>
    <t>EQUIPAMIENTO TIC EN EL COLEGIO DE BACHILLERES PLANTEL CAUCEL</t>
  </si>
  <si>
    <t>Programa de Inversión de Adquisiciones</t>
  </si>
  <si>
    <t>Secretaría de Educación</t>
  </si>
  <si>
    <t>FAM_MEDIA_SUP_2023-003</t>
  </si>
  <si>
    <t>{meta1: {unidad_medida:Lote, meta:1.0, meta_modificada:1.0}}</t>
  </si>
  <si>
    <t>{geo1: {cve_municipio:50, localidad:75, direccion:Calle 21 No. Sn, Colonia Comisaria Caucel, Mérida, Yucatán C.P. 97300, lon:-89.717911, lat:21.021269}}</t>
  </si>
  <si>
    <t>{ctto1: {tipo_obra:Adquisiciones, numero_contrato:IDE-23-ADQ-AD-017, contratista:ACCENDO INDUSTRY S.A. DE C.V., convocante:INSTITUTO PARA EL DESARROLLO Y CERTIFICACIÓN DE LA INFRAESTRUCTURA FISICA EDUCATIVA Y ELECTRICA DE YUCATAN, monto:499885.99, importe_modificado:499885.99}}</t>
  </si>
  <si>
    <t>{meta1: {unidad_medida:Lote, avance:1.0}}</t>
  </si>
  <si>
    <t>{obs1: {observación:Verificar el número de beneficiarios, no coinciden con el anexo., trimestre:3.0, usuario:danielecouohp, fecha:2023-10-17}}</t>
  </si>
  <si>
    <t>YUC230202232397</t>
  </si>
  <si>
    <t>Rehabilitación de baños para las Escuela Preparatoria 1</t>
  </si>
  <si>
    <t>{meta1: {unidad_medida:Metros Cuadrados, meta:105.0, meta_modificada:54.0}}</t>
  </si>
  <si>
    <t>{geo1: {cve_municipio:50, localidad:1, direccion:Calle 41 s/n, Industrial, 97155 Mérida, Yuc., lon:-89.60044, lat:20.97798}}</t>
  </si>
  <si>
    <t>{obs1: {observación:Son con los datos que se contaba al momento de darle de alta al proyecto. En el anexo no se tiene fecha real de inicio y de término, solo se cuenta con las fechas de los contratos los cuales son inicio: 02/10/2023 y término 20/12/2023., trimestre:3.0, usuario:rubymsoberanisd, fecha:2023-10-17}, obs2: {observación:En el anexo solo se observa columna de aportación y el importe ejercido. , trimestre:3.0, usuario:rubymsoberanisd, fecha:2023-10-17}}</t>
  </si>
  <si>
    <t>{obs1: {observación:la fecha de inicio y término no coincide con la del anexo enviado, trimestre:3.0, usuario:rosanaamaganav, fecha:2023-10-17}, obs2: {observación:el monto recaudado es el correcto, pero en el anexo no se refleja( en este trimestre), verificar., trimestre:3.0, usuario:rosanaamaganav, fecha:2023-10-17}}</t>
  </si>
  <si>
    <t>YUC230302268770</t>
  </si>
  <si>
    <t>{ff1: {ciclo_recurso:2023, ramo:33, modalidad:I, prog_pres:8, tipo_recurso:FEDERALES (APORTACIONES, SUBSIDIOS Y CONVENIOS), monto:982704.0, modificado:982704.0}}</t>
  </si>
  <si>
    <t>MANTENIMIENTO CORRECTIVO A CORRALES, GALERAS, GRANJA PORCINA DE LAS ÁREAS PRODUCTIVAS Y DE LA REJA PERIMETRAL DEL INSTITUTO TECNOLÓGICO DE CONKAL CCT. 31DIT0001U.</t>
  </si>
  <si>
    <t>FAMSUP23-003</t>
  </si>
  <si>
    <t>{geo1: {cve_municipio:13, localidad:1, direccion:CONKAL, lon:-89.4993, lat:21.0795}}</t>
  </si>
  <si>
    <t>{ctto1: {tipo_obra:Obra, numero_contrato:IDE-23-OP-LP-103, contratista:TANLAH CONSTRUCCIONES Y EDIFICACIONES S.A. DE C.V., convocante:INSTITUTO PARA EL DESARROLLO Y CERTIFICACIÓN DE LA INFRAESTRUCTURA FISICA EDUCATIVA Y ELECTRICA DE YUCATAN, monto:914928.67, importe_modificado:914928.67}}</t>
  </si>
  <si>
    <t>{obs1: {observación:EL AVANCE FINANCIERO CORRESPONDE AL ANTICIPO POR LO QUE AUN NO CUENTA CON AVANCE FISICO., trimestre:3.0, usuario:naomykarolinae, fecha:2023-10-10}}</t>
  </si>
  <si>
    <t>{obs1: {observación:se devuelve folio a solicitud del ejecutor de acuerdo al correo enviado el dia 11 oct 2023, trimestre:3.0, usuario:rosanaamaganav, fecha:2023-10-11}, obs2: {observación:se devuelve folio a solicitud del ejecutor de acuerdo al correo enviado el dia 11 oct 2023, trimestre:3.0, usuario:rosanaamaganav, fecha:2023-10-11}, obs3: {observación:se devuelve folio a solicitud del ejecutor de acuerdo al correo enviado el dia 11 oct 2023, trimestre:3.0, usuario:rosanaamaganav, fecha:2023-10-11}, obs4: {observación:se devuelve folio a solicitud del ejecutor de acuerdo al correo enviado el dia 11 oct 2023, trimestre:3.0, usuario:rosanaamaganav, fecha:2023-10-11}}</t>
  </si>
  <si>
    <t>YUC230302268667</t>
  </si>
  <si>
    <t>{ff1: {ciclo_recurso:2023, ramo:33, modalidad:I, prog_pres:8, tipo_recurso:FEDERALES (APORTACIONES, SUBSIDIOS Y CONVENIOS), monto:1.6314555E7, modificado:1.6314555E7}}</t>
  </si>
  <si>
    <t>CONTINUIDAD DEL CENTRO DE RECURSOS PARA EL APRENDIZAJE Y LA INVESTIGACIÓN (SEGUNDA ETAPA), EQUIPAMIENTO Y RENOVACIÓN DE LABORATORIOS DE TECNOLOGÍAS DE INFORMACIÓN Y COMUNICACIÓN (PRIMERA ETAPA) DE LA UNIVERSIDAD DE ORIENTE CCT 31ESU0200Y</t>
  </si>
  <si>
    <t>FAMSUP23-001</t>
  </si>
  <si>
    <t>{meta1: {unidad_medida:Lote, meta:1.0, meta_modificada:1.0}, meta2: {unidad_medida:Metros Cuadrados, meta:498.49, meta_modificada:498.49}}</t>
  </si>
  <si>
    <t>{geo1: {cve_municipio:102, localidad:1, direccion:AV. CHANYOKDZONOT TABLAJE CATASTRAL, lon:-88.18686, lat:20.71021}}</t>
  </si>
  <si>
    <t>{ctto1: {tipo_obra:Adquisiciones, numero_contrato:IDE-23-ADQ-LP-012, contratista:GRUPO YOSARTI DE MÉXICO S. R.L. DE C.V., convocante:INSTITUTO PARA EL DESARROLLO Y CERTIFICACIÓN DE LA INFRAESTRUCTURA FÍSICA EDUCATIVA Y ELÉCTRICA DE YUCATÁN, monto:5275537.83, importe_modificado:5275537.83}, ctto2: {tipo_obra:Obra, numero_contrato:IDE-23-OP-LP-106, contratista:TENCORP, S.A. DE C.V., convocante:INSTITUTO PARA EL DESARROLLO Y CERTIFICACIÓN DE LA INFRAESTRUCTURA FISICA EDUCATIVA Y ELECTRICA DE YUCATAN, monto:9949808.45, importe_modificado:9949808.45}}</t>
  </si>
  <si>
    <t>{meta1: {unidad_medida:Lote, avance:1.0}, meta2: {unidad_medida:Metros Cuadrados, avance:29.9}}</t>
  </si>
  <si>
    <t>{obs1: {observación:se devuelve el siguiente folio a solicitud del ejecutor de acuerdo al correo enviado el día 11 oct 2023, trimestre:3.0, usuario:rosanaamaganav, fecha:2023-10-11}, obs2: {observación:se devuelve el siguiente folio a solicitud del ejecutor de acuerdo al correo enviado el día 11 oct 2023, trimestre:3.0, usuario:rosanaamaganav, fecha:2023-10-11}, obs3: {observación:se devuelve el siguiente folio a solicitud del ejecutor de acuerdo al correo enviado el día 11 oct 2023, trimestre:3.0, usuario:rosanaamaganav, fecha:2023-10-11}, obs4: {observación:se devuelve el siguiente folio a solicitud del ejecutor de acuerdo al correo enviado el día 11 oct 2023, trimestre:3.0, usuario:rosanaamaganav, fecha:2023-10-11}}</t>
  </si>
  <si>
    <t>YUC230302268812</t>
  </si>
  <si>
    <t>{ff1: {ciclo_recurso:2023, ramo:33, modalidad:I, prog_pres:8, tipo_recurso:FEDERALES (APORTACIONES, SUBSIDIOS Y CONVENIOS), monto:2699563.0, modificado:2699563.0}}</t>
  </si>
  <si>
    <t>MANTENIMIENTO Y REHABILITACIÓN DE INFRAESTRUCTURA FÍSICA EN LA UNIVERSIDAD TECNOLÓGICA REGIONAL DEL SUR CCT 31EUT0002N</t>
  </si>
  <si>
    <t>FAMSUP23-004</t>
  </si>
  <si>
    <t>{geo1: {cve_municipio:79, localidad:1, direccion:TEKAX DE ALVARO DE OBREGON, lon:-89.30622, lat:20.22318}}</t>
  </si>
  <si>
    <t>{ctto1: {tipo_obra:Obra, numero_contrato:IDE-23-OP-LP-102, contratista:COMERCIAL PVM S.A. DE C.V., convocante:INSTITUTO PARA EL DESARROLLO Y CERTIFICACIÓN DE LA INFRAESTRUCTURA FISICA EDUCATIVA Y ELECTRICA DE YUCATAN, monto:2494352.79, importe_modificado:2494352.79}}</t>
  </si>
  <si>
    <t>YUC230302269857</t>
  </si>
  <si>
    <t>{ff1: {ciclo_recurso:2023, ramo:33, modalidad:I, prog_pres:8, tipo_recurso:FEDERALES (APORTACIONES, SUBSIDIOS Y CONVENIOS), monto:6000059.0, modificado:6000059.0}}</t>
  </si>
  <si>
    <t>CONSTRUCCIÓN Y EQUIPAMIENTO DE AULAS DIDÁCTICAS DE LA PREPARATORIA ESTATAL No. 13 EN LA LOCALIDAD Y MUNICIPIO DE MÉRIDA (SEGUNDA ETAPA)</t>
  </si>
  <si>
    <t>FAM_MEDIA_SUP_2023-002</t>
  </si>
  <si>
    <t>{meta1: {unidad_medida:Lote, meta:1.0, meta_modificada:1.0}, meta2: {unidad_medida:Metros Cuadrados, meta:51.33, meta_modificada:51.33}}</t>
  </si>
  <si>
    <t>{geo1: {cve_municipio:50, localidad:1, direccion:CALLE 23, S/N , COLONIA LINDAVISTA (CHENKÚ), C.P. 97219, lon:-89.659509, lat:21.010592}}</t>
  </si>
  <si>
    <t>{ctto1: {tipo_obra:Adquisiciones, numero_contrato:IDE-23-ADQ-AD-016, contratista:KRAFFT CONSULTING &amp; MANAGMENT SOLUTIONS S.A. DE C.V., convocante:INSTITUTO PARA EL DESARROLLO Y CERTIFICACIÓN DE LA INFRAESTRUCTURA FISICA EDUCATIVA Y ELECTRICA DE YUCATAN, monto:779981.03, importe_modificado:779981.03}}</t>
  </si>
  <si>
    <t>{meta1: {unidad_medida:Lote, avance:0.0}, meta2: {unidad_medida:Metros Cuadrados, avance:0.0}}</t>
  </si>
  <si>
    <t>{obs1: {observación:SE CORRIGE EN ANEXO., trimestre:3.0, usuario:naomykarolinae, fecha:2023-10-17}}</t>
  </si>
  <si>
    <t>{obs1: {observación:Verificar el número de contrato, difiere con el anexo., trimestre:3.0, usuario:danielecouohp, fecha:2023-10-16}, obs2: {observación:Verificar la unidad de medida y meta, difiere con el anexo., trimestre:3.0, usuario:danielecouohp, fecha:2023-10-16}}</t>
  </si>
  <si>
    <t>YUC230302270756</t>
  </si>
  <si>
    <t>{ff1: {ciclo_recurso:2023, ramo:33, modalidad:I, prog_pres:8, tipo_recurso:FEDERALES (APORTACIONES, SUBSIDIOS Y CONVENIOS), monto:1051940.0, modificado:1051940.0}}</t>
  </si>
  <si>
    <t>CONSTRUCCIÓN DE CANCHA DEPORTIVA EN EL COLEGIO DE ESTUDIOS CIENTÍFICOS Y TECNOLÓGICOS CCT 31ETC0008S DE LA LOCALIDAD Y MUNICIPIO DE CONKAL</t>
  </si>
  <si>
    <t>FAM_MEDIA_SUP_2023-001</t>
  </si>
  <si>
    <t>{meta1: {unidad_medida:Metros Cuadrados, meta:608.0, meta_modificada:608.0}}</t>
  </si>
  <si>
    <t>{geo1: {cve_municipio:13, localidad:1, direccion:CALLE 21-A, TABLAJE CATASTRAL 7586 CARRETERA CONKAL-MOCOCHA, CONKAL NINGUNO CONKAL  YUCATAN, C.P. 97345, lon:-89.502398, lat:21.07912}}</t>
  </si>
  <si>
    <t>{ctto1: {tipo_obra:Obra, numero_contrato:IDE-23-OP-LP-178, contratista:COMPAÑIA CONSTRUCTORA, S.A. DE C.V., convocante:INSTITUTO PARA EL DESARROLLO Y CERTIFICACIÓN DE LA INFRAESTRUCTURA FISICA EDUCATIVA Y ELECTRICA DE YUCATAN, monto:999767.14, importe_modificado:999767.14}}</t>
  </si>
  <si>
    <t>FEDERALES (APORTACIONES, SUBSIDIOS Y CONVENIOS)</t>
  </si>
  <si>
    <t>33-Aportaciones Federales para Entidades Federativas y Municipios</t>
  </si>
  <si>
    <t>I008-FAM Infraestructura Educativa Media Superior y Superior</t>
  </si>
  <si>
    <t>Otros</t>
  </si>
  <si>
    <t>Lote</t>
  </si>
  <si>
    <t>Metros Cuadrados</t>
  </si>
  <si>
    <t>Mérida</t>
  </si>
  <si>
    <t>Carretera Mérida-Tizimín, Km. 1, Cholul, 97305 Mérida, Yuc.</t>
  </si>
  <si>
    <t>Peto</t>
  </si>
  <si>
    <t>PETO</t>
  </si>
  <si>
    <t>Calle 55 Rafael Matos Escobedo x Circuito Colonias y 16 Fraccionamiento del Parque, 97160 Mérida, Yuc.</t>
  </si>
  <si>
    <t>C. 116 412, Bojórquez, 97230 Mérida, Yuc.</t>
  </si>
  <si>
    <t>Caucel</t>
  </si>
  <si>
    <t>Calle 21 No. Sn, Colonia Comisaria Caucel, Mérida, Yucatán C.P. 97300</t>
  </si>
  <si>
    <t>Calle 41 s/n, Industrial, 97155 Mérida, Yuc.</t>
  </si>
  <si>
    <t>Conkal</t>
  </si>
  <si>
    <t>CONKAL</t>
  </si>
  <si>
    <t>Valladolid</t>
  </si>
  <si>
    <t>AV. CHANYOKDZONOT TABLAJE CATASTRAL</t>
  </si>
  <si>
    <t>Tekax</t>
  </si>
  <si>
    <t>Tekax de Álvaro Obregón</t>
  </si>
  <si>
    <t>TEKAX DE ALVARO DE OBREGON</t>
  </si>
  <si>
    <t>CALLE 23, S/N , COLONIA LINDAVISTA (CHENKÚ), C.P. 97219</t>
  </si>
  <si>
    <t>CALLE 21-A, TABLAJE CATASTRAL 7586 CARRETERA CONKAL-MOCOCHA, CONKAL NINGUNO CONKAL  YUCATAN, C.P. 97345</t>
  </si>
  <si>
    <t>Obra</t>
  </si>
  <si>
    <t>IDE-23-OP-LP-197</t>
  </si>
  <si>
    <t>MIRZA ELIZABETH PÉREZ MATOS</t>
  </si>
  <si>
    <t>INSTITUTO PARA EL DESARROLLO Y CERTIFICACIÓN DE LA INFRAESTRUCTURA FÍSICA EDUCATIVA Y ELÉCTRICA DE YUCATÁN</t>
  </si>
  <si>
    <t>1388904.76</t>
  </si>
  <si>
    <t>Adquisiciones</t>
  </si>
  <si>
    <t>IDE-23-ADQ-AD-017</t>
  </si>
  <si>
    <t>ACCENDO INDUSTRY S.A. DE C.V.</t>
  </si>
  <si>
    <t>INSTITUTO PARA EL DESARROLLO Y CERTIFICACIÓN DE LA INFRAESTRUCTURA FISICA EDUCATIVA Y ELECTRICA DE YUCATAN</t>
  </si>
  <si>
    <t>499885.99</t>
  </si>
  <si>
    <t>IDE-23-OP-LP-103</t>
  </si>
  <si>
    <t>TANLAH CONSTRUCCIONES Y EDIFICACIONES S.A. DE C.V.</t>
  </si>
  <si>
    <t>914928.67</t>
  </si>
  <si>
    <t>IDE-23-ADQ-LP-012</t>
  </si>
  <si>
    <t>GRUPO YOSARTI DE MÉXICO S. R.L. DE C.V.</t>
  </si>
  <si>
    <t>5275537.83</t>
  </si>
  <si>
    <t>IDE-23-OP-LP-106</t>
  </si>
  <si>
    <t>TENCORP, S.A. DE C.V.</t>
  </si>
  <si>
    <t>9949808.45</t>
  </si>
  <si>
    <t>IDE-23-OP-LP-102</t>
  </si>
  <si>
    <t>COMERCIAL PVM S.A. DE C.V.</t>
  </si>
  <si>
    <t>2494352.79</t>
  </si>
  <si>
    <t>IDE-23-ADQ-AD-016</t>
  </si>
  <si>
    <t>KRAFFT CONSULTING &amp; MANAGMENT SOLUTIONS S.A. DE C.V.</t>
  </si>
  <si>
    <t>779981.03</t>
  </si>
  <si>
    <t>IDE-23-OP-LP-178</t>
  </si>
  <si>
    <t>COMPAÑIA CONSTRUCTORA, S.A. DE C.V.</t>
  </si>
  <si>
    <t>999767.14</t>
  </si>
  <si>
    <t>DESTINO DEL GASTO</t>
  </si>
  <si>
    <t xml:space="preserve">TERCER TRIMESTRE </t>
  </si>
  <si>
    <t>FAM SUPERIOR 2023</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</si>
</sst>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164" formatCode="dd\-mm\-yyyy"/>
  </numFmts>
  <fonts count="13" x14ac:knownFonts="1">
    <font>
      <sz val="11"/>
      <color theme="1"/>
      <name val="Calibri"/>
      <family val="2"/>
      <scheme val="minor"/>
    </font>
    <font>
      <sz val="12"/>
      <color theme="1"/>
      <name val="Calibri"/>
      <family val="2"/>
      <scheme val="minor"/>
    </font>
    <font>
      <b/>
      <sz val="12"/>
      <color theme="1"/>
      <name val="Calibri"/>
      <family val="2"/>
      <scheme val="minor"/>
    </font>
    <font>
      <sz val="12"/>
      <color indexed="8"/>
      <name val="Calibri"/>
      <family val="2"/>
      <scheme val="minor"/>
    </font>
    <font>
      <b/>
      <sz val="12"/>
      <color theme="0"/>
      <name val="Calibri"/>
      <family val="2"/>
      <scheme val="minor"/>
    </font>
    <font>
      <sz val="10"/>
      <color rgb="FF666666"/>
      <name val="Arial"/>
      <family val="2"/>
    </font>
    <font>
      <b/>
      <sz val="10"/>
      <color rgb="FF00CC99"/>
      <name val="Arial"/>
      <family val="2"/>
    </font>
    <font>
      <b/>
      <sz val="14"/>
      <color theme="1"/>
      <name val="Calibri"/>
      <family val="2"/>
      <scheme val="minor"/>
    </font>
    <font>
      <sz val="11"/>
      <color theme="1"/>
      <name val="Calibri"/>
      <family val="2"/>
      <scheme val="minor"/>
    </font>
    <font>
      <b/>
      <sz val="16"/>
      <color theme="0" tint="-0.499984740745262"/>
      <name val="Calibri"/>
      <family val="2"/>
      <scheme val="minor"/>
    </font>
    <font>
      <b/>
      <sz val="14"/>
      <color theme="0" tint="-0.499984740745262"/>
      <name val="Calibri"/>
      <family val="2"/>
      <scheme val="minor"/>
    </font>
    <font>
      <sz val="10"/>
      <color theme="1"/>
      <name val="Calibri"/>
      <family val="2"/>
      <scheme val="minor"/>
    </font>
    <font>
      <sz val="10"/>
      <name val="Arial"/>
      <family val="2"/>
    </font>
  </fonts>
  <fills count="4">
    <fill>
      <patternFill patternType="none"/>
    </fill>
    <fill>
      <patternFill patternType="gray125"/>
    </fill>
    <fill>
      <patternFill patternType="solid">
        <fgColor indexed="22"/>
      </patternFill>
    </fill>
    <fill>
      <patternFill patternType="solid">
        <fgColor theme="1" tint="0.249977111117893"/>
        <bgColor indexed="64"/>
      </patternFill>
    </fill>
  </fills>
  <borders count="15">
    <border>
      <left/>
      <right/>
      <top/>
      <bottom/>
      <diagonal/>
    </border>
    <border>
      <left style="double">
        <color theme="0" tint="-0.24994659260841701"/>
      </left>
      <right style="hair">
        <color theme="0" tint="-0.24994659260841701"/>
      </right>
      <top style="hair">
        <color theme="0" tint="-0.24994659260841701"/>
      </top>
      <bottom style="hair">
        <color theme="0" tint="-0.24994659260841701"/>
      </bottom>
      <diagonal/>
    </border>
    <border>
      <left style="hair">
        <color theme="0" tint="-0.24994659260841701"/>
      </left>
      <right style="double">
        <color theme="0" tint="-0.24994659260841701"/>
      </right>
      <top style="hair">
        <color theme="0" tint="-0.24994659260841701"/>
      </top>
      <bottom style="hair">
        <color theme="0" tint="-0.24994659260841701"/>
      </bottom>
      <diagonal/>
    </border>
    <border>
      <left style="hair">
        <color theme="0" tint="-0.24994659260841701"/>
      </left>
      <right style="double">
        <color theme="0"/>
      </right>
      <top style="double">
        <color theme="0"/>
      </top>
      <bottom style="double">
        <color theme="0"/>
      </bottom>
      <diagonal/>
    </border>
    <border>
      <left style="double">
        <color theme="0"/>
      </left>
      <right style="hair">
        <color theme="0" tint="-0.24994659260841701"/>
      </right>
      <top style="double">
        <color theme="0"/>
      </top>
      <bottom style="double">
        <color theme="0"/>
      </bottom>
      <diagonal/>
    </border>
    <border>
      <left/>
      <right/>
      <top/>
      <bottom style="hair">
        <color auto="1"/>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thin">
        <color auto="1"/>
      </left>
      <right style="hair">
        <color auto="1"/>
      </right>
      <top style="hair">
        <color auto="1"/>
      </top>
      <bottom/>
      <diagonal/>
    </border>
    <border>
      <left style="hair">
        <color auto="1"/>
      </left>
      <right style="thin">
        <color auto="1"/>
      </right>
      <top style="hair">
        <color auto="1"/>
      </top>
      <bottom/>
      <diagonal/>
    </border>
    <border>
      <left style="thin">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thin">
        <color indexed="64"/>
      </bottom>
      <diagonal/>
    </border>
    <border>
      <left style="hair">
        <color auto="1"/>
      </left>
      <right style="hair">
        <color auto="1"/>
      </right>
      <top style="hair">
        <color auto="1"/>
      </top>
      <bottom style="thin">
        <color indexed="64"/>
      </bottom>
      <diagonal/>
    </border>
    <border>
      <left style="hair">
        <color auto="1"/>
      </left>
      <right style="thin">
        <color auto="1"/>
      </right>
      <top style="hair">
        <color auto="1"/>
      </top>
      <bottom style="thin">
        <color indexed="64"/>
      </bottom>
      <diagonal/>
    </border>
  </borders>
  <cellStyleXfs count="4">
    <xf numFmtId="0" fontId="0" fillId="0" borderId="0"/>
    <xf numFmtId="0" fontId="8" fillId="0" borderId="0"/>
    <xf numFmtId="44" fontId="8" fillId="0" borderId="0" applyFont="0" applyFill="0" applyBorder="0" applyAlignment="0" applyProtection="0"/>
    <xf numFmtId="0" fontId="12" fillId="0" borderId="0"/>
  </cellStyleXfs>
  <cellXfs count="40">
    <xf numFmtId="0" fontId="0" fillId="0" borderId="0" xfId="0"/>
    <xf numFmtId="0" fontId="0" fillId="2" borderId="0" xfId="0" applyFill="1"/>
    <xf numFmtId="0" fontId="0" fillId="0" borderId="0" xfId="0" applyAlignment="1"/>
    <xf numFmtId="0" fontId="1" fillId="0" borderId="1" xfId="0" applyFont="1" applyFill="1" applyBorder="1" applyAlignment="1">
      <alignment vertical="center" wrapText="1"/>
    </xf>
    <xf numFmtId="0" fontId="1" fillId="0" borderId="2" xfId="0" applyFont="1" applyBorder="1" applyAlignment="1">
      <alignment vertical="center" wrapText="1"/>
    </xf>
    <xf numFmtId="0" fontId="3" fillId="0" borderId="1" xfId="0" applyFont="1" applyFill="1" applyBorder="1" applyAlignment="1">
      <alignment vertical="center" wrapText="1"/>
    </xf>
    <xf numFmtId="0" fontId="1" fillId="0" borderId="2" xfId="0" applyFont="1" applyFill="1" applyBorder="1" applyAlignment="1">
      <alignment vertical="center" wrapText="1"/>
    </xf>
    <xf numFmtId="0" fontId="4" fillId="3" borderId="3" xfId="0" applyFont="1" applyFill="1" applyBorder="1"/>
    <xf numFmtId="0" fontId="4" fillId="3" borderId="4" xfId="0" applyFont="1" applyFill="1" applyBorder="1"/>
    <xf numFmtId="0" fontId="5" fillId="0" borderId="0" xfId="0" applyFont="1" applyBorder="1" applyAlignment="1">
      <alignment horizontal="left" vertical="center" wrapText="1"/>
    </xf>
    <xf numFmtId="0" fontId="6" fillId="0" borderId="0" xfId="0" applyFont="1" applyAlignment="1">
      <alignment vertical="center"/>
    </xf>
    <xf numFmtId="0" fontId="5" fillId="0" borderId="0" xfId="0" applyFont="1" applyAlignment="1">
      <alignment horizontal="left" vertical="center"/>
    </xf>
    <xf numFmtId="0" fontId="7" fillId="0" borderId="0" xfId="0" applyFont="1" applyAlignment="1">
      <alignment vertical="center"/>
    </xf>
    <xf numFmtId="164" fontId="0" fillId="0" borderId="0" xfId="0" applyNumberFormat="1"/>
    <xf numFmtId="0" fontId="9" fillId="0" borderId="0" xfId="1" applyFont="1" applyAlignment="1">
      <alignment horizontal="center"/>
    </xf>
    <xf numFmtId="0" fontId="8" fillId="0" borderId="0" xfId="1"/>
    <xf numFmtId="0" fontId="10" fillId="0" borderId="0" xfId="1" applyFont="1" applyAlignment="1">
      <alignment horizontal="center" vertical="center" wrapText="1"/>
    </xf>
    <xf numFmtId="0" fontId="10" fillId="0" borderId="5" xfId="1" applyFont="1" applyBorder="1" applyAlignment="1">
      <alignment horizontal="center" vertical="center" wrapText="1"/>
    </xf>
    <xf numFmtId="0" fontId="11" fillId="2" borderId="6" xfId="1" applyFont="1" applyFill="1" applyBorder="1" applyAlignment="1">
      <alignment horizontal="center" vertical="center" wrapText="1"/>
    </xf>
    <xf numFmtId="0" fontId="11" fillId="2" borderId="0" xfId="1" applyFont="1" applyFill="1" applyAlignment="1">
      <alignment horizontal="center" vertical="center" wrapText="1"/>
    </xf>
    <xf numFmtId="0" fontId="11" fillId="2" borderId="7" xfId="1" applyFont="1" applyFill="1" applyBorder="1" applyAlignment="1">
      <alignment horizontal="center" vertical="center" wrapText="1"/>
    </xf>
    <xf numFmtId="0" fontId="11" fillId="0" borderId="8" xfId="1" applyFont="1" applyBorder="1"/>
    <xf numFmtId="0" fontId="11" fillId="0" borderId="7" xfId="1" applyFont="1" applyBorder="1"/>
    <xf numFmtId="0" fontId="11" fillId="0" borderId="7" xfId="1" applyFont="1" applyBorder="1" applyAlignment="1">
      <alignment wrapText="1"/>
    </xf>
    <xf numFmtId="164" fontId="11" fillId="0" borderId="7" xfId="1" applyNumberFormat="1" applyFont="1" applyBorder="1"/>
    <xf numFmtId="44" fontId="11" fillId="0" borderId="7" xfId="2" applyFont="1" applyBorder="1"/>
    <xf numFmtId="0" fontId="11" fillId="0" borderId="9" xfId="1" applyFont="1" applyBorder="1" applyAlignment="1">
      <alignment wrapText="1"/>
    </xf>
    <xf numFmtId="0" fontId="11" fillId="0" borderId="10" xfId="1" applyFont="1" applyBorder="1"/>
    <xf numFmtId="0" fontId="11" fillId="0" borderId="6" xfId="1" applyFont="1" applyBorder="1"/>
    <xf numFmtId="0" fontId="11" fillId="0" borderId="6" xfId="1" applyFont="1" applyBorder="1" applyAlignment="1">
      <alignment wrapText="1"/>
    </xf>
    <xf numFmtId="164" fontId="11" fillId="0" borderId="6" xfId="1" applyNumberFormat="1" applyFont="1" applyBorder="1"/>
    <xf numFmtId="44" fontId="11" fillId="0" borderId="6" xfId="2" applyFont="1" applyBorder="1"/>
    <xf numFmtId="0" fontId="11" fillId="0" borderId="11" xfId="1" applyFont="1" applyBorder="1" applyAlignment="1">
      <alignment wrapText="1"/>
    </xf>
    <xf numFmtId="0" fontId="11" fillId="0" borderId="12" xfId="1" applyFont="1" applyBorder="1"/>
    <xf numFmtId="0" fontId="11" fillId="0" borderId="13" xfId="1" applyFont="1" applyBorder="1"/>
    <xf numFmtId="0" fontId="11" fillId="0" borderId="13" xfId="1" applyFont="1" applyBorder="1" applyAlignment="1">
      <alignment wrapText="1"/>
    </xf>
    <xf numFmtId="164" fontId="11" fillId="0" borderId="13" xfId="1" applyNumberFormat="1" applyFont="1" applyBorder="1"/>
    <xf numFmtId="44" fontId="11" fillId="0" borderId="13" xfId="2" applyFont="1" applyBorder="1"/>
    <xf numFmtId="0" fontId="11" fillId="0" borderId="14" xfId="1" applyFont="1" applyBorder="1" applyAlignment="1">
      <alignment wrapText="1"/>
    </xf>
    <xf numFmtId="44" fontId="8" fillId="0" borderId="0" xfId="1" applyNumberFormat="1"/>
  </cellXfs>
  <cellStyles count="4">
    <cellStyle name="Moneda 2" xfId="2"/>
    <cellStyle name="Normal" xfId="0" builtinId="0"/>
    <cellStyle name="Normal 2" xfId="1"/>
    <cellStyle name="Normal 3 9"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5"/>
  <sheetViews>
    <sheetView tabSelected="1" zoomScale="90" zoomScaleNormal="90" workbookViewId="0">
      <pane xSplit="15" ySplit="6" topLeftCell="X7" activePane="bottomRight" state="frozen"/>
      <selection pane="topRight" activeCell="P1" sqref="P1"/>
      <selection pane="bottomLeft" activeCell="A7" sqref="A7"/>
      <selection pane="bottomRight" activeCell="AA15" sqref="AA15"/>
    </sheetView>
  </sheetViews>
  <sheetFormatPr baseColWidth="10" defaultColWidth="11.42578125" defaultRowHeight="15" x14ac:dyDescent="0.25"/>
  <cols>
    <col min="1" max="1" width="9.42578125" style="15" customWidth="1"/>
    <col min="2" max="2" width="7.7109375" style="15" customWidth="1"/>
    <col min="3" max="3" width="15.5703125" style="15" customWidth="1"/>
    <col min="4" max="6" width="0" style="15" hidden="1" customWidth="1"/>
    <col min="7" max="7" width="48.5703125" style="15" customWidth="1"/>
    <col min="8" max="11" width="10.140625" style="15" hidden="1" customWidth="1"/>
    <col min="12" max="14" width="0" style="15" hidden="1" customWidth="1"/>
    <col min="15" max="15" width="26.7109375" style="15" hidden="1" customWidth="1"/>
    <col min="16" max="16" width="13.7109375" style="15" customWidth="1"/>
    <col min="17" max="20" width="0" style="15" hidden="1" customWidth="1"/>
    <col min="21" max="23" width="16.42578125" style="15" hidden="1" customWidth="1"/>
    <col min="24" max="25" width="10.85546875" style="15" customWidth="1"/>
    <col min="26" max="30" width="16.140625" style="15" customWidth="1"/>
    <col min="31" max="31" width="50" style="15" customWidth="1"/>
    <col min="32" max="32" width="11.42578125" style="15"/>
    <col min="33" max="33" width="11.42578125" style="15" hidden="1" customWidth="1"/>
    <col min="34" max="34" width="8.85546875" style="15" customWidth="1"/>
    <col min="35" max="35" width="9" style="15" customWidth="1"/>
    <col min="36" max="37" width="0" style="15" hidden="1" customWidth="1"/>
    <col min="38" max="16384" width="11.42578125" style="15"/>
  </cols>
  <sheetData>
    <row r="1" spans="1:37" ht="21" x14ac:dyDescent="0.35">
      <c r="A1" s="14" t="s">
        <v>270</v>
      </c>
      <c r="B1" s="14"/>
      <c r="C1" s="14"/>
      <c r="D1" s="14"/>
      <c r="E1" s="14"/>
      <c r="F1" s="14"/>
      <c r="G1" s="14"/>
      <c r="H1" s="14"/>
      <c r="I1" s="14"/>
      <c r="J1" s="14"/>
      <c r="K1" s="14"/>
      <c r="L1" s="14"/>
      <c r="M1" s="14"/>
      <c r="N1" s="14"/>
      <c r="O1" s="14"/>
      <c r="P1" s="14"/>
      <c r="Q1" s="14"/>
      <c r="R1" s="14"/>
      <c r="S1" s="14"/>
      <c r="T1" s="14"/>
      <c r="U1" s="14"/>
      <c r="V1" s="14"/>
      <c r="W1" s="14"/>
      <c r="X1" s="14"/>
      <c r="Y1" s="14"/>
      <c r="Z1" s="14"/>
      <c r="AA1" s="14"/>
      <c r="AB1" s="14"/>
      <c r="AC1" s="14"/>
      <c r="AD1" s="14"/>
      <c r="AE1" s="14"/>
      <c r="AF1" s="14"/>
      <c r="AG1" s="14"/>
      <c r="AH1" s="14"/>
      <c r="AI1" s="14"/>
    </row>
    <row r="2" spans="1:37" ht="21" x14ac:dyDescent="0.35">
      <c r="A2" s="14" t="s">
        <v>268</v>
      </c>
      <c r="B2" s="14"/>
      <c r="C2" s="14"/>
      <c r="D2" s="14"/>
      <c r="E2" s="14"/>
      <c r="F2" s="14"/>
      <c r="G2" s="14"/>
      <c r="H2" s="14"/>
      <c r="I2" s="14"/>
      <c r="J2" s="14"/>
      <c r="K2" s="14"/>
      <c r="L2" s="14"/>
      <c r="M2" s="14"/>
      <c r="N2" s="14"/>
      <c r="O2" s="14"/>
      <c r="P2" s="14"/>
      <c r="Q2" s="14"/>
      <c r="R2" s="14"/>
      <c r="S2" s="14"/>
      <c r="T2" s="14"/>
      <c r="U2" s="14"/>
      <c r="V2" s="14"/>
      <c r="W2" s="14"/>
      <c r="X2" s="14"/>
      <c r="Y2" s="14"/>
      <c r="Z2" s="14"/>
      <c r="AA2" s="14"/>
      <c r="AB2" s="14"/>
      <c r="AC2" s="14"/>
      <c r="AD2" s="14"/>
      <c r="AE2" s="14"/>
      <c r="AF2" s="14"/>
      <c r="AG2" s="14"/>
      <c r="AH2" s="14"/>
      <c r="AI2" s="14"/>
    </row>
    <row r="3" spans="1:37" ht="18.75" x14ac:dyDescent="0.25">
      <c r="AF3" s="16" t="s">
        <v>269</v>
      </c>
      <c r="AG3" s="16"/>
      <c r="AH3" s="16"/>
      <c r="AI3" s="16"/>
    </row>
    <row r="4" spans="1:37" ht="18.75" x14ac:dyDescent="0.25">
      <c r="AF4" s="17">
        <v>2023</v>
      </c>
      <c r="AG4" s="17"/>
      <c r="AH4" s="17"/>
      <c r="AI4" s="17"/>
    </row>
    <row r="5" spans="1:37" ht="39.75" customHeight="1" x14ac:dyDescent="0.25">
      <c r="A5" s="18" t="s">
        <v>0</v>
      </c>
      <c r="B5" s="18" t="s">
        <v>0</v>
      </c>
      <c r="C5" s="18" t="s">
        <v>0</v>
      </c>
      <c r="D5" s="18" t="s">
        <v>0</v>
      </c>
      <c r="E5" s="18" t="s">
        <v>0</v>
      </c>
      <c r="F5" s="18" t="s">
        <v>0</v>
      </c>
      <c r="G5" s="18" t="s">
        <v>0</v>
      </c>
      <c r="H5" s="18" t="s">
        <v>0</v>
      </c>
      <c r="I5" s="18" t="s">
        <v>0</v>
      </c>
      <c r="J5" s="18" t="s">
        <v>0</v>
      </c>
      <c r="K5" s="18" t="s">
        <v>0</v>
      </c>
      <c r="L5" s="18" t="s">
        <v>0</v>
      </c>
      <c r="M5" s="18" t="s">
        <v>0</v>
      </c>
      <c r="N5" s="18" t="s">
        <v>0</v>
      </c>
      <c r="O5" s="18" t="s">
        <v>0</v>
      </c>
      <c r="P5" s="18" t="s">
        <v>0</v>
      </c>
      <c r="Q5" s="18" t="s">
        <v>0</v>
      </c>
      <c r="R5" s="18" t="s">
        <v>0</v>
      </c>
      <c r="S5" s="18" t="s">
        <v>0</v>
      </c>
      <c r="T5" s="18" t="s">
        <v>0</v>
      </c>
      <c r="U5" s="18" t="s">
        <v>0</v>
      </c>
      <c r="V5" s="18" t="s">
        <v>0</v>
      </c>
      <c r="W5" s="18" t="s">
        <v>0</v>
      </c>
      <c r="X5" s="18" t="s">
        <v>0</v>
      </c>
      <c r="Y5" s="18" t="s">
        <v>0</v>
      </c>
      <c r="Z5" s="18" t="s">
        <v>1</v>
      </c>
      <c r="AA5" s="18" t="s">
        <v>1</v>
      </c>
      <c r="AB5" s="18" t="s">
        <v>1</v>
      </c>
      <c r="AC5" s="18" t="s">
        <v>1</v>
      </c>
      <c r="AD5" s="18" t="s">
        <v>1</v>
      </c>
      <c r="AE5" s="18" t="s">
        <v>1</v>
      </c>
      <c r="AF5" s="18" t="s">
        <v>2</v>
      </c>
      <c r="AG5" s="18" t="s">
        <v>3</v>
      </c>
      <c r="AH5" s="18" t="s">
        <v>57</v>
      </c>
      <c r="AI5" s="18" t="s">
        <v>58</v>
      </c>
      <c r="AJ5" s="19" t="s">
        <v>106</v>
      </c>
      <c r="AK5" s="19" t="s">
        <v>106</v>
      </c>
    </row>
    <row r="6" spans="1:37" ht="39.75" customHeight="1" x14ac:dyDescent="0.25">
      <c r="A6" s="20" t="s">
        <v>5</v>
      </c>
      <c r="B6" s="20" t="s">
        <v>6</v>
      </c>
      <c r="C6" s="20" t="s">
        <v>4</v>
      </c>
      <c r="D6" s="20" t="s">
        <v>7</v>
      </c>
      <c r="E6" s="20" t="s">
        <v>8</v>
      </c>
      <c r="F6" s="20" t="s">
        <v>9</v>
      </c>
      <c r="G6" s="20" t="s">
        <v>10</v>
      </c>
      <c r="H6" s="20" t="s">
        <v>60</v>
      </c>
      <c r="I6" s="20" t="s">
        <v>61</v>
      </c>
      <c r="J6" s="20" t="s">
        <v>62</v>
      </c>
      <c r="K6" s="20" t="s">
        <v>63</v>
      </c>
      <c r="L6" s="20" t="s">
        <v>11</v>
      </c>
      <c r="M6" s="20" t="s">
        <v>12</v>
      </c>
      <c r="N6" s="20" t="s">
        <v>13</v>
      </c>
      <c r="O6" s="20" t="s">
        <v>14</v>
      </c>
      <c r="P6" s="20" t="s">
        <v>15</v>
      </c>
      <c r="Q6" s="20" t="s">
        <v>16</v>
      </c>
      <c r="R6" s="20" t="s">
        <v>17</v>
      </c>
      <c r="S6" s="20" t="s">
        <v>18</v>
      </c>
      <c r="T6" s="20" t="s">
        <v>19</v>
      </c>
      <c r="U6" s="20" t="s">
        <v>20</v>
      </c>
      <c r="V6" s="20" t="s">
        <v>21</v>
      </c>
      <c r="W6" s="20" t="s">
        <v>22</v>
      </c>
      <c r="X6" s="20" t="s">
        <v>23</v>
      </c>
      <c r="Y6" s="20" t="s">
        <v>59</v>
      </c>
      <c r="Z6" s="20" t="s">
        <v>24</v>
      </c>
      <c r="AA6" s="20" t="s">
        <v>25</v>
      </c>
      <c r="AB6" s="20" t="s">
        <v>26</v>
      </c>
      <c r="AC6" s="20" t="s">
        <v>27</v>
      </c>
      <c r="AD6" s="20" t="s">
        <v>28</v>
      </c>
      <c r="AE6" s="20" t="s">
        <v>29</v>
      </c>
      <c r="AF6" s="20" t="s">
        <v>2</v>
      </c>
      <c r="AG6" s="20" t="s">
        <v>30</v>
      </c>
      <c r="AH6" s="20" t="s">
        <v>57</v>
      </c>
      <c r="AI6" s="20" t="s">
        <v>58</v>
      </c>
      <c r="AJ6" s="19" t="s">
        <v>107</v>
      </c>
      <c r="AK6" s="19" t="s">
        <v>108</v>
      </c>
    </row>
    <row r="7" spans="1:37" ht="39.75" customHeight="1" x14ac:dyDescent="0.25">
      <c r="A7" s="21">
        <v>2023</v>
      </c>
      <c r="B7" s="22">
        <v>3</v>
      </c>
      <c r="C7" s="22" t="s">
        <v>130</v>
      </c>
      <c r="D7" s="22" t="s">
        <v>110</v>
      </c>
      <c r="E7" s="22">
        <v>3599418</v>
      </c>
      <c r="F7" s="22" t="s">
        <v>131</v>
      </c>
      <c r="G7" s="23" t="s">
        <v>132</v>
      </c>
      <c r="H7" s="22">
        <v>31</v>
      </c>
      <c r="I7" s="22" t="s">
        <v>113</v>
      </c>
      <c r="J7" s="22">
        <v>0</v>
      </c>
      <c r="K7" s="22" t="s">
        <v>114</v>
      </c>
      <c r="L7" s="22" t="s">
        <v>115</v>
      </c>
      <c r="M7" s="22" t="s">
        <v>116</v>
      </c>
      <c r="N7" s="22" t="s">
        <v>117</v>
      </c>
      <c r="O7" s="22" t="s">
        <v>133</v>
      </c>
      <c r="P7" s="22" t="s">
        <v>134</v>
      </c>
      <c r="Q7" s="22" t="s">
        <v>120</v>
      </c>
      <c r="R7" s="22">
        <v>216</v>
      </c>
      <c r="S7" s="22">
        <v>608</v>
      </c>
      <c r="T7" s="22">
        <v>0</v>
      </c>
      <c r="U7" s="22" t="s">
        <v>135</v>
      </c>
      <c r="V7" s="22">
        <v>1</v>
      </c>
      <c r="W7" s="22" t="s">
        <v>136</v>
      </c>
      <c r="X7" s="24">
        <v>45187</v>
      </c>
      <c r="Y7" s="24">
        <v>45286</v>
      </c>
      <c r="Z7" s="25">
        <v>2399610.79</v>
      </c>
      <c r="AA7" s="25">
        <v>1388904.76</v>
      </c>
      <c r="AB7" s="25">
        <v>0</v>
      </c>
      <c r="AC7" s="25">
        <v>0</v>
      </c>
      <c r="AD7" s="25">
        <v>0</v>
      </c>
      <c r="AE7" s="23" t="s">
        <v>137</v>
      </c>
      <c r="AF7" s="23" t="s">
        <v>138</v>
      </c>
      <c r="AG7" s="22" t="s">
        <v>125</v>
      </c>
      <c r="AH7" s="23" t="s">
        <v>126</v>
      </c>
      <c r="AI7" s="26" t="s">
        <v>139</v>
      </c>
      <c r="AJ7" s="19" t="s">
        <v>140</v>
      </c>
      <c r="AK7" s="19" t="s">
        <v>140</v>
      </c>
    </row>
    <row r="8" spans="1:37" ht="39.75" customHeight="1" x14ac:dyDescent="0.25">
      <c r="A8" s="27">
        <v>2023</v>
      </c>
      <c r="B8" s="28">
        <v>3</v>
      </c>
      <c r="C8" s="28" t="s">
        <v>176</v>
      </c>
      <c r="D8" s="28" t="s">
        <v>110</v>
      </c>
      <c r="E8" s="28">
        <v>982704</v>
      </c>
      <c r="F8" s="28" t="s">
        <v>177</v>
      </c>
      <c r="G8" s="29" t="s">
        <v>178</v>
      </c>
      <c r="H8" s="28">
        <v>31</v>
      </c>
      <c r="I8" s="28" t="s">
        <v>113</v>
      </c>
      <c r="J8" s="28">
        <v>0</v>
      </c>
      <c r="K8" s="28" t="s">
        <v>114</v>
      </c>
      <c r="L8" s="28" t="s">
        <v>115</v>
      </c>
      <c r="M8" s="28" t="s">
        <v>116</v>
      </c>
      <c r="N8" s="28" t="s">
        <v>117</v>
      </c>
      <c r="O8" s="28" t="s">
        <v>133</v>
      </c>
      <c r="P8" s="28" t="s">
        <v>179</v>
      </c>
      <c r="Q8" s="28" t="s">
        <v>120</v>
      </c>
      <c r="R8" s="28">
        <v>1008</v>
      </c>
      <c r="S8" s="28">
        <v>1592</v>
      </c>
      <c r="T8" s="28">
        <v>0</v>
      </c>
      <c r="U8" s="28" t="s">
        <v>165</v>
      </c>
      <c r="V8" s="28">
        <v>1</v>
      </c>
      <c r="W8" s="28" t="s">
        <v>180</v>
      </c>
      <c r="X8" s="30">
        <v>45138</v>
      </c>
      <c r="Y8" s="30">
        <v>45257</v>
      </c>
      <c r="Z8" s="31">
        <v>655136</v>
      </c>
      <c r="AA8" s="31">
        <v>914928.67</v>
      </c>
      <c r="AB8" s="31">
        <v>274478.59999999998</v>
      </c>
      <c r="AC8" s="31">
        <v>274478.59999999998</v>
      </c>
      <c r="AD8" s="31">
        <v>274478.59999999998</v>
      </c>
      <c r="AE8" s="29" t="s">
        <v>181</v>
      </c>
      <c r="AF8" s="29" t="s">
        <v>138</v>
      </c>
      <c r="AG8" s="28" t="s">
        <v>125</v>
      </c>
      <c r="AH8" s="29" t="s">
        <v>126</v>
      </c>
      <c r="AI8" s="32" t="s">
        <v>139</v>
      </c>
      <c r="AJ8" s="19" t="s">
        <v>182</v>
      </c>
      <c r="AK8" s="19" t="s">
        <v>183</v>
      </c>
    </row>
    <row r="9" spans="1:37" ht="39.75" customHeight="1" x14ac:dyDescent="0.25">
      <c r="A9" s="27">
        <v>2023</v>
      </c>
      <c r="B9" s="28">
        <v>3</v>
      </c>
      <c r="C9" s="28" t="s">
        <v>184</v>
      </c>
      <c r="D9" s="28" t="s">
        <v>110</v>
      </c>
      <c r="E9" s="28">
        <v>16314555</v>
      </c>
      <c r="F9" s="28" t="s">
        <v>185</v>
      </c>
      <c r="G9" s="29" t="s">
        <v>186</v>
      </c>
      <c r="H9" s="28">
        <v>31</v>
      </c>
      <c r="I9" s="28" t="s">
        <v>113</v>
      </c>
      <c r="J9" s="28">
        <v>0</v>
      </c>
      <c r="K9" s="28" t="s">
        <v>114</v>
      </c>
      <c r="L9" s="28" t="s">
        <v>115</v>
      </c>
      <c r="M9" s="28" t="s">
        <v>116</v>
      </c>
      <c r="N9" s="28" t="s">
        <v>117</v>
      </c>
      <c r="O9" s="28" t="s">
        <v>133</v>
      </c>
      <c r="P9" s="28" t="s">
        <v>187</v>
      </c>
      <c r="Q9" s="28" t="s">
        <v>120</v>
      </c>
      <c r="R9" s="28">
        <v>390</v>
      </c>
      <c r="S9" s="28">
        <v>402</v>
      </c>
      <c r="T9" s="28">
        <v>0</v>
      </c>
      <c r="U9" s="28" t="s">
        <v>188</v>
      </c>
      <c r="V9" s="28">
        <v>1</v>
      </c>
      <c r="W9" s="28" t="s">
        <v>189</v>
      </c>
      <c r="X9" s="30">
        <v>45110</v>
      </c>
      <c r="Y9" s="30">
        <v>45291</v>
      </c>
      <c r="Z9" s="31">
        <v>10876369</v>
      </c>
      <c r="AA9" s="31">
        <v>15225346.279999999</v>
      </c>
      <c r="AB9" s="31">
        <v>8488529.3100000005</v>
      </c>
      <c r="AC9" s="31">
        <v>8488529.3100000005</v>
      </c>
      <c r="AD9" s="31">
        <v>8476435.1500000004</v>
      </c>
      <c r="AE9" s="29" t="s">
        <v>190</v>
      </c>
      <c r="AF9" s="29" t="s">
        <v>191</v>
      </c>
      <c r="AG9" s="28" t="s">
        <v>125</v>
      </c>
      <c r="AH9" s="29" t="s">
        <v>126</v>
      </c>
      <c r="AI9" s="32" t="s">
        <v>139</v>
      </c>
      <c r="AJ9" s="19" t="s">
        <v>140</v>
      </c>
      <c r="AK9" s="19" t="s">
        <v>192</v>
      </c>
    </row>
    <row r="10" spans="1:37" ht="39.75" customHeight="1" x14ac:dyDescent="0.25">
      <c r="A10" s="33">
        <v>2023</v>
      </c>
      <c r="B10" s="34">
        <v>3</v>
      </c>
      <c r="C10" s="34" t="s">
        <v>193</v>
      </c>
      <c r="D10" s="34" t="s">
        <v>110</v>
      </c>
      <c r="E10" s="34">
        <v>2699563</v>
      </c>
      <c r="F10" s="34" t="s">
        <v>194</v>
      </c>
      <c r="G10" s="35" t="s">
        <v>195</v>
      </c>
      <c r="H10" s="34">
        <v>31</v>
      </c>
      <c r="I10" s="34" t="s">
        <v>113</v>
      </c>
      <c r="J10" s="34">
        <v>0</v>
      </c>
      <c r="K10" s="34" t="s">
        <v>114</v>
      </c>
      <c r="L10" s="34" t="s">
        <v>115</v>
      </c>
      <c r="M10" s="34" t="s">
        <v>116</v>
      </c>
      <c r="N10" s="34" t="s">
        <v>117</v>
      </c>
      <c r="O10" s="34" t="s">
        <v>133</v>
      </c>
      <c r="P10" s="34" t="s">
        <v>196</v>
      </c>
      <c r="Q10" s="34" t="s">
        <v>120</v>
      </c>
      <c r="R10" s="34">
        <v>530</v>
      </c>
      <c r="S10" s="34">
        <v>574</v>
      </c>
      <c r="T10" s="34">
        <v>0</v>
      </c>
      <c r="U10" s="34" t="s">
        <v>165</v>
      </c>
      <c r="V10" s="34">
        <v>1</v>
      </c>
      <c r="W10" s="34" t="s">
        <v>197</v>
      </c>
      <c r="X10" s="36">
        <v>45138</v>
      </c>
      <c r="Y10" s="36">
        <v>45257</v>
      </c>
      <c r="Z10" s="37">
        <v>1799707</v>
      </c>
      <c r="AA10" s="37">
        <v>2494352.79</v>
      </c>
      <c r="AB10" s="37">
        <v>748305.84</v>
      </c>
      <c r="AC10" s="37">
        <v>748305.84</v>
      </c>
      <c r="AD10" s="37">
        <v>748305.84</v>
      </c>
      <c r="AE10" s="35" t="s">
        <v>198</v>
      </c>
      <c r="AF10" s="35" t="s">
        <v>138</v>
      </c>
      <c r="AG10" s="34" t="s">
        <v>125</v>
      </c>
      <c r="AH10" s="35" t="s">
        <v>126</v>
      </c>
      <c r="AI10" s="38" t="s">
        <v>139</v>
      </c>
      <c r="AJ10" s="19" t="s">
        <v>182</v>
      </c>
      <c r="AK10" s="19" t="s">
        <v>140</v>
      </c>
    </row>
    <row r="11" spans="1:37" x14ac:dyDescent="0.25">
      <c r="Z11" s="39">
        <f>SUM(Z7:Z10)</f>
        <v>15730822.789999999</v>
      </c>
      <c r="AA11" s="39">
        <f>SUM(AA7:AA10)</f>
        <v>20023532.5</v>
      </c>
      <c r="AB11" s="39">
        <f>SUM(AB7:AB10)</f>
        <v>9511313.75</v>
      </c>
      <c r="AC11" s="39">
        <f>SUM(AC7:AC10)</f>
        <v>9511313.75</v>
      </c>
      <c r="AD11" s="39">
        <f>SUM(AD7:AD10)</f>
        <v>9499219.5899999999</v>
      </c>
    </row>
    <row r="14" spans="1:37" x14ac:dyDescent="0.25">
      <c r="Z14" s="39">
        <v>16516986.789999999</v>
      </c>
      <c r="AA14" s="39">
        <v>20023532.501999997</v>
      </c>
      <c r="AB14" s="39">
        <v>9511313.7472399995</v>
      </c>
      <c r="AC14" s="39">
        <v>9511313.7472399995</v>
      </c>
      <c r="AD14" s="39">
        <v>9499219.5899999999</v>
      </c>
    </row>
    <row r="15" spans="1:37" x14ac:dyDescent="0.25">
      <c r="Z15" s="39">
        <f>Z11-Z14</f>
        <v>-786164</v>
      </c>
      <c r="AA15" s="39">
        <f>AA11-AA14</f>
        <v>-1.9999966025352478E-3</v>
      </c>
      <c r="AB15" s="39">
        <f t="shared" ref="AB15:AC15" si="0">AB11-AB14</f>
        <v>2.7600005269050598E-3</v>
      </c>
      <c r="AC15" s="39">
        <f t="shared" si="0"/>
        <v>2.7600005269050598E-3</v>
      </c>
      <c r="AD15" s="39">
        <f>AD11-AD14</f>
        <v>0</v>
      </c>
    </row>
  </sheetData>
  <autoFilter ref="A6:AI6"/>
  <mergeCells count="4">
    <mergeCell ref="A1:AI1"/>
    <mergeCell ref="A2:AI2"/>
    <mergeCell ref="AF3:AI3"/>
    <mergeCell ref="AF4:AI4"/>
  </mergeCells>
  <pageMargins left="0.39370078740157483" right="0.39370078740157483" top="0.39370078740157483" bottom="0.39370078740157483" header="0.31496062992125984" footer="0.31496062992125984"/>
  <pageSetup paperSize="17" scale="7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AK13"/>
  <sheetViews>
    <sheetView topLeftCell="AA1" workbookViewId="0">
      <selection activeCell="AJ9" sqref="AJ9"/>
    </sheetView>
  </sheetViews>
  <sheetFormatPr baseColWidth="10" defaultRowHeight="15" x14ac:dyDescent="0.25"/>
  <cols>
    <col min="1" max="1" width="19.42578125" customWidth="1"/>
    <col min="2" max="2" width="19.28515625" customWidth="1"/>
    <col min="3" max="3" width="19.5703125" customWidth="1"/>
    <col min="4" max="4" width="20" customWidth="1"/>
    <col min="5" max="5" width="22.140625" customWidth="1"/>
    <col min="6" max="6" width="26.85546875" customWidth="1"/>
    <col min="7" max="7" width="19.5703125" customWidth="1"/>
    <col min="8" max="11" width="18.5703125" customWidth="1"/>
    <col min="12" max="12" width="21.28515625" customWidth="1"/>
    <col min="13" max="13" width="19.5703125" customWidth="1"/>
    <col min="14" max="14" width="19.85546875" customWidth="1"/>
    <col min="15" max="15" width="25.42578125" customWidth="1"/>
    <col min="16" max="16" width="20.140625" customWidth="1"/>
    <col min="17" max="17" width="23.85546875" customWidth="1"/>
    <col min="18" max="18" width="18.7109375" customWidth="1"/>
    <col min="19" max="19" width="20.85546875" customWidth="1"/>
    <col min="20" max="20" width="18.85546875" customWidth="1"/>
    <col min="21" max="21" width="21.7109375" customWidth="1"/>
    <col min="22" max="22" width="22.28515625" customWidth="1"/>
    <col min="23" max="23" width="20.85546875" customWidth="1"/>
    <col min="24" max="24" width="22.42578125" customWidth="1"/>
    <col min="25" max="25" width="27.85546875" customWidth="1"/>
    <col min="26" max="26" width="22.7109375" customWidth="1"/>
    <col min="27" max="27" width="23.140625" customWidth="1"/>
    <col min="28" max="28" width="20.140625" customWidth="1"/>
    <col min="29" max="29" width="21.28515625" customWidth="1"/>
    <col min="30" max="30" width="18.28515625" customWidth="1"/>
    <col min="32" max="32" width="12.85546875" customWidth="1"/>
    <col min="33" max="33" width="16.85546875" customWidth="1"/>
    <col min="36" max="36" width="28.140625" bestFit="1" customWidth="1"/>
    <col min="37" max="37" width="25.5703125" bestFit="1" customWidth="1"/>
  </cols>
  <sheetData>
    <row r="1" spans="1:37" x14ac:dyDescent="0.25">
      <c r="A1" s="1" t="s">
        <v>0</v>
      </c>
      <c r="B1" s="1" t="s">
        <v>0</v>
      </c>
      <c r="C1" s="1" t="s">
        <v>0</v>
      </c>
      <c r="D1" s="1" t="s">
        <v>0</v>
      </c>
      <c r="E1" s="1" t="s">
        <v>0</v>
      </c>
      <c r="F1" s="1" t="s">
        <v>0</v>
      </c>
      <c r="G1" s="1" t="s">
        <v>0</v>
      </c>
      <c r="H1" s="1" t="s">
        <v>0</v>
      </c>
      <c r="I1" s="1" t="s">
        <v>0</v>
      </c>
      <c r="J1" s="1" t="s">
        <v>0</v>
      </c>
      <c r="K1" s="1" t="s">
        <v>0</v>
      </c>
      <c r="L1" s="1" t="s">
        <v>0</v>
      </c>
      <c r="M1" s="1" t="s">
        <v>0</v>
      </c>
      <c r="N1" s="1" t="s">
        <v>0</v>
      </c>
      <c r="O1" s="1" t="s">
        <v>0</v>
      </c>
      <c r="P1" s="1" t="s">
        <v>0</v>
      </c>
      <c r="Q1" s="1" t="s">
        <v>0</v>
      </c>
      <c r="R1" s="1" t="s">
        <v>0</v>
      </c>
      <c r="S1" s="1" t="s">
        <v>0</v>
      </c>
      <c r="T1" s="1" t="s">
        <v>0</v>
      </c>
      <c r="U1" s="1" t="s">
        <v>0</v>
      </c>
      <c r="V1" s="1" t="s">
        <v>0</v>
      </c>
      <c r="W1" s="1" t="s">
        <v>0</v>
      </c>
      <c r="X1" s="1" t="s">
        <v>0</v>
      </c>
      <c r="Y1" s="1" t="s">
        <v>0</v>
      </c>
      <c r="Z1" s="1" t="s">
        <v>1</v>
      </c>
      <c r="AA1" s="1" t="s">
        <v>1</v>
      </c>
      <c r="AB1" s="1" t="s">
        <v>1</v>
      </c>
      <c r="AC1" s="1" t="s">
        <v>1</v>
      </c>
      <c r="AD1" s="1" t="s">
        <v>1</v>
      </c>
      <c r="AE1" s="1" t="s">
        <v>1</v>
      </c>
      <c r="AF1" s="1" t="s">
        <v>2</v>
      </c>
      <c r="AG1" s="1" t="s">
        <v>3</v>
      </c>
      <c r="AH1" s="1" t="s">
        <v>57</v>
      </c>
      <c r="AI1" s="1" t="s">
        <v>58</v>
      </c>
      <c r="AJ1" s="1" t="s">
        <v>106</v>
      </c>
      <c r="AK1" s="1" t="s">
        <v>106</v>
      </c>
    </row>
    <row r="2" spans="1:37" x14ac:dyDescent="0.25">
      <c r="A2" s="1" t="s">
        <v>5</v>
      </c>
      <c r="B2" s="1" t="s">
        <v>6</v>
      </c>
      <c r="C2" s="1" t="s">
        <v>4</v>
      </c>
      <c r="D2" s="1" t="s">
        <v>7</v>
      </c>
      <c r="E2" s="1" t="s">
        <v>8</v>
      </c>
      <c r="F2" s="1" t="s">
        <v>9</v>
      </c>
      <c r="G2" s="1" t="s">
        <v>10</v>
      </c>
      <c r="H2" s="1" t="s">
        <v>60</v>
      </c>
      <c r="I2" s="1" t="s">
        <v>61</v>
      </c>
      <c r="J2" s="1" t="s">
        <v>62</v>
      </c>
      <c r="K2" s="1" t="s">
        <v>63</v>
      </c>
      <c r="L2" s="1" t="s">
        <v>11</v>
      </c>
      <c r="M2" s="1" t="s">
        <v>12</v>
      </c>
      <c r="N2" s="1" t="s">
        <v>13</v>
      </c>
      <c r="O2" s="1" t="s">
        <v>14</v>
      </c>
      <c r="P2" s="1" t="s">
        <v>15</v>
      </c>
      <c r="Q2" s="1" t="s">
        <v>16</v>
      </c>
      <c r="R2" s="1" t="s">
        <v>17</v>
      </c>
      <c r="S2" s="1" t="s">
        <v>18</v>
      </c>
      <c r="T2" s="1" t="s">
        <v>19</v>
      </c>
      <c r="U2" s="1" t="s">
        <v>20</v>
      </c>
      <c r="V2" s="1" t="s">
        <v>21</v>
      </c>
      <c r="W2" s="1" t="s">
        <v>22</v>
      </c>
      <c r="X2" s="1" t="s">
        <v>23</v>
      </c>
      <c r="Y2" s="1" t="s">
        <v>59</v>
      </c>
      <c r="Z2" s="1" t="s">
        <v>24</v>
      </c>
      <c r="AA2" s="1" t="s">
        <v>25</v>
      </c>
      <c r="AB2" s="1" t="s">
        <v>26</v>
      </c>
      <c r="AC2" s="1" t="s">
        <v>27</v>
      </c>
      <c r="AD2" s="1" t="s">
        <v>28</v>
      </c>
      <c r="AE2" s="1" t="s">
        <v>29</v>
      </c>
      <c r="AF2" s="1" t="s">
        <v>2</v>
      </c>
      <c r="AG2" s="1" t="s">
        <v>30</v>
      </c>
      <c r="AH2" s="1" t="s">
        <v>57</v>
      </c>
      <c r="AI2" s="1" t="s">
        <v>58</v>
      </c>
      <c r="AJ2" s="1" t="s">
        <v>107</v>
      </c>
      <c r="AK2" s="1" t="s">
        <v>108</v>
      </c>
    </row>
    <row r="3" spans="1:37" hidden="1" x14ac:dyDescent="0.25">
      <c r="A3">
        <v>2023</v>
      </c>
      <c r="B3">
        <v>3</v>
      </c>
      <c r="C3" t="s">
        <v>109</v>
      </c>
      <c r="D3" t="s">
        <v>110</v>
      </c>
      <c r="E3">
        <v>6000000</v>
      </c>
      <c r="F3" t="s">
        <v>111</v>
      </c>
      <c r="G3" t="s">
        <v>112</v>
      </c>
      <c r="H3">
        <v>31</v>
      </c>
      <c r="I3" t="s">
        <v>113</v>
      </c>
      <c r="J3">
        <v>0</v>
      </c>
      <c r="K3" t="s">
        <v>114</v>
      </c>
      <c r="L3" t="s">
        <v>115</v>
      </c>
      <c r="M3" t="s">
        <v>116</v>
      </c>
      <c r="N3" t="s">
        <v>117</v>
      </c>
      <c r="O3" t="s">
        <v>118</v>
      </c>
      <c r="P3" t="s">
        <v>119</v>
      </c>
      <c r="Q3" t="s">
        <v>120</v>
      </c>
      <c r="R3">
        <v>164</v>
      </c>
      <c r="S3">
        <v>140</v>
      </c>
      <c r="T3">
        <v>0</v>
      </c>
      <c r="U3" t="s">
        <v>121</v>
      </c>
      <c r="V3">
        <v>1</v>
      </c>
      <c r="W3" t="s">
        <v>122</v>
      </c>
      <c r="X3" s="13">
        <v>44927</v>
      </c>
      <c r="Y3" s="13">
        <v>45291</v>
      </c>
      <c r="Z3">
        <v>6000000</v>
      </c>
      <c r="AA3">
        <v>0</v>
      </c>
      <c r="AB3">
        <v>0</v>
      </c>
      <c r="AC3">
        <v>0</v>
      </c>
      <c r="AD3">
        <v>0</v>
      </c>
      <c r="AE3" t="s">
        <v>123</v>
      </c>
      <c r="AF3" t="s">
        <v>124</v>
      </c>
      <c r="AG3" t="s">
        <v>125</v>
      </c>
      <c r="AH3" t="s">
        <v>126</v>
      </c>
      <c r="AI3" t="s">
        <v>127</v>
      </c>
      <c r="AJ3" t="s">
        <v>128</v>
      </c>
      <c r="AK3" t="s">
        <v>129</v>
      </c>
    </row>
    <row r="4" spans="1:37" x14ac:dyDescent="0.25">
      <c r="A4">
        <v>2023</v>
      </c>
      <c r="B4">
        <v>3</v>
      </c>
      <c r="C4" t="s">
        <v>130</v>
      </c>
      <c r="D4" t="s">
        <v>110</v>
      </c>
      <c r="E4">
        <v>3599418</v>
      </c>
      <c r="F4" t="s">
        <v>131</v>
      </c>
      <c r="G4" t="s">
        <v>132</v>
      </c>
      <c r="H4">
        <v>31</v>
      </c>
      <c r="I4" t="s">
        <v>113</v>
      </c>
      <c r="J4">
        <v>0</v>
      </c>
      <c r="K4" t="s">
        <v>114</v>
      </c>
      <c r="L4" t="s">
        <v>115</v>
      </c>
      <c r="M4" t="s">
        <v>116</v>
      </c>
      <c r="N4" t="s">
        <v>117</v>
      </c>
      <c r="O4" t="s">
        <v>133</v>
      </c>
      <c r="P4" t="s">
        <v>134</v>
      </c>
      <c r="Q4" t="s">
        <v>120</v>
      </c>
      <c r="R4">
        <v>216</v>
      </c>
      <c r="S4">
        <v>608</v>
      </c>
      <c r="T4">
        <v>0</v>
      </c>
      <c r="U4" t="s">
        <v>135</v>
      </c>
      <c r="V4">
        <v>1</v>
      </c>
      <c r="W4" t="s">
        <v>136</v>
      </c>
      <c r="X4" s="13">
        <v>45187</v>
      </c>
      <c r="Y4" s="13">
        <v>45286</v>
      </c>
      <c r="Z4">
        <v>2399610.79</v>
      </c>
      <c r="AA4">
        <v>1388904.76</v>
      </c>
      <c r="AB4">
        <v>0</v>
      </c>
      <c r="AC4">
        <v>0</v>
      </c>
      <c r="AD4">
        <v>0</v>
      </c>
      <c r="AE4" t="s">
        <v>137</v>
      </c>
      <c r="AF4" t="s">
        <v>138</v>
      </c>
      <c r="AG4" t="s">
        <v>125</v>
      </c>
      <c r="AH4" t="s">
        <v>126</v>
      </c>
      <c r="AI4" t="s">
        <v>139</v>
      </c>
      <c r="AJ4" t="s">
        <v>140</v>
      </c>
      <c r="AK4" t="s">
        <v>140</v>
      </c>
    </row>
    <row r="5" spans="1:37" hidden="1" x14ac:dyDescent="0.25">
      <c r="A5">
        <v>2023</v>
      </c>
      <c r="B5">
        <v>3</v>
      </c>
      <c r="C5" t="s">
        <v>141</v>
      </c>
      <c r="D5" t="s">
        <v>110</v>
      </c>
      <c r="E5">
        <v>16110831</v>
      </c>
      <c r="F5" t="s">
        <v>142</v>
      </c>
      <c r="G5" t="s">
        <v>143</v>
      </c>
      <c r="H5">
        <v>31</v>
      </c>
      <c r="I5" t="s">
        <v>113</v>
      </c>
      <c r="J5">
        <v>0</v>
      </c>
      <c r="K5" t="s">
        <v>114</v>
      </c>
      <c r="L5" t="s">
        <v>115</v>
      </c>
      <c r="M5" t="s">
        <v>116</v>
      </c>
      <c r="N5" t="s">
        <v>117</v>
      </c>
      <c r="O5" t="s">
        <v>118</v>
      </c>
      <c r="P5" t="s">
        <v>144</v>
      </c>
      <c r="Q5" t="s">
        <v>120</v>
      </c>
      <c r="R5">
        <v>9864</v>
      </c>
      <c r="S5">
        <v>9990</v>
      </c>
      <c r="T5">
        <v>0</v>
      </c>
      <c r="U5" t="s">
        <v>145</v>
      </c>
      <c r="V5">
        <v>1</v>
      </c>
      <c r="W5" t="s">
        <v>146</v>
      </c>
      <c r="X5" s="13">
        <v>44927</v>
      </c>
      <c r="Y5" s="13">
        <v>45291</v>
      </c>
      <c r="Z5">
        <v>8747947.5999999996</v>
      </c>
      <c r="AA5">
        <v>0</v>
      </c>
      <c r="AB5">
        <v>0</v>
      </c>
      <c r="AC5">
        <v>0</v>
      </c>
      <c r="AD5">
        <v>0</v>
      </c>
      <c r="AE5" t="s">
        <v>123</v>
      </c>
      <c r="AF5" t="s">
        <v>124</v>
      </c>
      <c r="AG5" t="s">
        <v>125</v>
      </c>
      <c r="AH5" t="s">
        <v>126</v>
      </c>
      <c r="AI5" t="s">
        <v>127</v>
      </c>
      <c r="AJ5" t="s">
        <v>147</v>
      </c>
      <c r="AK5" t="s">
        <v>148</v>
      </c>
    </row>
    <row r="6" spans="1:37" hidden="1" x14ac:dyDescent="0.25">
      <c r="A6">
        <v>2023</v>
      </c>
      <c r="B6">
        <v>3</v>
      </c>
      <c r="C6" t="s">
        <v>149</v>
      </c>
      <c r="D6" t="s">
        <v>110</v>
      </c>
      <c r="E6">
        <v>626589.5</v>
      </c>
      <c r="F6" t="s">
        <v>150</v>
      </c>
      <c r="G6" t="s">
        <v>151</v>
      </c>
      <c r="H6">
        <v>31</v>
      </c>
      <c r="I6" t="s">
        <v>113</v>
      </c>
      <c r="J6">
        <v>0</v>
      </c>
      <c r="K6" t="s">
        <v>114</v>
      </c>
      <c r="L6" t="s">
        <v>115</v>
      </c>
      <c r="M6" t="s">
        <v>116</v>
      </c>
      <c r="N6" t="s">
        <v>117</v>
      </c>
      <c r="O6" t="s">
        <v>118</v>
      </c>
      <c r="P6" t="s">
        <v>152</v>
      </c>
      <c r="Q6" t="s">
        <v>120</v>
      </c>
      <c r="R6">
        <v>654</v>
      </c>
      <c r="S6">
        <v>646</v>
      </c>
      <c r="T6">
        <v>0</v>
      </c>
      <c r="U6" t="s">
        <v>153</v>
      </c>
      <c r="V6">
        <v>1</v>
      </c>
      <c r="W6" t="s">
        <v>154</v>
      </c>
      <c r="X6" s="13">
        <v>44927</v>
      </c>
      <c r="Y6" s="13">
        <v>45291</v>
      </c>
      <c r="Z6">
        <v>417726.34</v>
      </c>
      <c r="AA6">
        <v>0</v>
      </c>
      <c r="AB6">
        <v>0</v>
      </c>
      <c r="AC6">
        <v>0</v>
      </c>
      <c r="AD6">
        <v>0</v>
      </c>
      <c r="AE6" t="s">
        <v>123</v>
      </c>
      <c r="AF6" t="s">
        <v>155</v>
      </c>
      <c r="AG6" t="s">
        <v>125</v>
      </c>
      <c r="AH6" t="s">
        <v>126</v>
      </c>
      <c r="AI6" t="s">
        <v>127</v>
      </c>
      <c r="AJ6" t="s">
        <v>156</v>
      </c>
      <c r="AK6" t="s">
        <v>157</v>
      </c>
    </row>
    <row r="7" spans="1:37" hidden="1" x14ac:dyDescent="0.25">
      <c r="A7">
        <v>2023</v>
      </c>
      <c r="B7">
        <v>3</v>
      </c>
      <c r="C7" t="s">
        <v>158</v>
      </c>
      <c r="D7" t="s">
        <v>159</v>
      </c>
      <c r="E7">
        <v>499886</v>
      </c>
      <c r="F7" t="s">
        <v>160</v>
      </c>
      <c r="G7" t="s">
        <v>161</v>
      </c>
      <c r="H7">
        <v>31</v>
      </c>
      <c r="I7" t="s">
        <v>113</v>
      </c>
      <c r="J7">
        <v>0</v>
      </c>
      <c r="K7" t="s">
        <v>114</v>
      </c>
      <c r="L7" t="s">
        <v>162</v>
      </c>
      <c r="M7" t="s">
        <v>116</v>
      </c>
      <c r="N7" t="s">
        <v>117</v>
      </c>
      <c r="O7" t="s">
        <v>163</v>
      </c>
      <c r="P7" t="s">
        <v>164</v>
      </c>
      <c r="Q7" t="s">
        <v>120</v>
      </c>
      <c r="R7">
        <v>325</v>
      </c>
      <c r="S7">
        <v>326</v>
      </c>
      <c r="T7">
        <v>0</v>
      </c>
      <c r="U7" t="s">
        <v>165</v>
      </c>
      <c r="V7">
        <v>1</v>
      </c>
      <c r="W7" t="s">
        <v>166</v>
      </c>
      <c r="X7" s="13">
        <v>45142</v>
      </c>
      <c r="Y7" s="13">
        <v>45192</v>
      </c>
      <c r="Z7">
        <v>333257.17</v>
      </c>
      <c r="AA7">
        <v>499885.99</v>
      </c>
      <c r="AB7">
        <v>499885.99</v>
      </c>
      <c r="AC7">
        <v>499885.99</v>
      </c>
      <c r="AD7">
        <v>499885.99</v>
      </c>
      <c r="AE7" t="s">
        <v>167</v>
      </c>
      <c r="AF7" t="s">
        <v>168</v>
      </c>
      <c r="AG7" t="s">
        <v>125</v>
      </c>
      <c r="AH7" t="s">
        <v>126</v>
      </c>
      <c r="AI7" t="s">
        <v>139</v>
      </c>
      <c r="AJ7" t="s">
        <v>140</v>
      </c>
      <c r="AK7" t="s">
        <v>169</v>
      </c>
    </row>
    <row r="8" spans="1:37" hidden="1" x14ac:dyDescent="0.25">
      <c r="A8">
        <v>2023</v>
      </c>
      <c r="B8">
        <v>3</v>
      </c>
      <c r="C8" t="s">
        <v>170</v>
      </c>
      <c r="D8" t="s">
        <v>110</v>
      </c>
      <c r="E8">
        <v>626589.5</v>
      </c>
      <c r="F8" t="s">
        <v>150</v>
      </c>
      <c r="G8" t="s">
        <v>171</v>
      </c>
      <c r="H8">
        <v>31</v>
      </c>
      <c r="I8" t="s">
        <v>113</v>
      </c>
      <c r="J8">
        <v>0</v>
      </c>
      <c r="K8" t="s">
        <v>114</v>
      </c>
      <c r="L8" t="s">
        <v>115</v>
      </c>
      <c r="M8" t="s">
        <v>116</v>
      </c>
      <c r="N8" t="s">
        <v>117</v>
      </c>
      <c r="O8" t="s">
        <v>118</v>
      </c>
      <c r="P8" t="s">
        <v>152</v>
      </c>
      <c r="Q8" t="s">
        <v>120</v>
      </c>
      <c r="R8">
        <v>696</v>
      </c>
      <c r="S8">
        <v>603</v>
      </c>
      <c r="T8">
        <v>0</v>
      </c>
      <c r="U8" t="s">
        <v>172</v>
      </c>
      <c r="V8">
        <v>1</v>
      </c>
      <c r="W8" t="s">
        <v>173</v>
      </c>
      <c r="X8" s="13">
        <v>44927</v>
      </c>
      <c r="Y8" s="13">
        <v>45291</v>
      </c>
      <c r="Z8">
        <v>417726.34</v>
      </c>
      <c r="AA8">
        <v>0</v>
      </c>
      <c r="AB8">
        <v>0</v>
      </c>
      <c r="AC8">
        <v>0</v>
      </c>
      <c r="AD8">
        <v>0</v>
      </c>
      <c r="AE8" t="s">
        <v>123</v>
      </c>
      <c r="AF8" t="s">
        <v>155</v>
      </c>
      <c r="AG8" t="s">
        <v>125</v>
      </c>
      <c r="AH8" t="s">
        <v>126</v>
      </c>
      <c r="AI8" t="s">
        <v>127</v>
      </c>
      <c r="AJ8" t="s">
        <v>174</v>
      </c>
      <c r="AK8" t="s">
        <v>175</v>
      </c>
    </row>
    <row r="9" spans="1:37" x14ac:dyDescent="0.25">
      <c r="A9">
        <v>2023</v>
      </c>
      <c r="B9">
        <v>3</v>
      </c>
      <c r="C9" t="s">
        <v>176</v>
      </c>
      <c r="D9" t="s">
        <v>110</v>
      </c>
      <c r="E9">
        <v>982704</v>
      </c>
      <c r="F9" t="s">
        <v>177</v>
      </c>
      <c r="G9" t="s">
        <v>178</v>
      </c>
      <c r="H9">
        <v>31</v>
      </c>
      <c r="I9" t="s">
        <v>113</v>
      </c>
      <c r="J9">
        <v>0</v>
      </c>
      <c r="K9" t="s">
        <v>114</v>
      </c>
      <c r="L9" t="s">
        <v>115</v>
      </c>
      <c r="M9" t="s">
        <v>116</v>
      </c>
      <c r="N9" t="s">
        <v>117</v>
      </c>
      <c r="O9" t="s">
        <v>133</v>
      </c>
      <c r="P9" t="s">
        <v>179</v>
      </c>
      <c r="Q9" t="s">
        <v>120</v>
      </c>
      <c r="R9">
        <v>1008</v>
      </c>
      <c r="S9">
        <v>1592</v>
      </c>
      <c r="T9">
        <v>0</v>
      </c>
      <c r="U9" t="s">
        <v>165</v>
      </c>
      <c r="V9">
        <v>1</v>
      </c>
      <c r="W9" t="s">
        <v>180</v>
      </c>
      <c r="X9" s="13">
        <v>45138</v>
      </c>
      <c r="Y9" s="13">
        <v>45257</v>
      </c>
      <c r="Z9">
        <v>655136</v>
      </c>
      <c r="AA9">
        <v>914928.67</v>
      </c>
      <c r="AB9">
        <v>274478.59999999998</v>
      </c>
      <c r="AC9">
        <v>274478.59999999998</v>
      </c>
      <c r="AD9">
        <v>274478.59999999998</v>
      </c>
      <c r="AE9" t="s">
        <v>181</v>
      </c>
      <c r="AF9" t="s">
        <v>138</v>
      </c>
      <c r="AG9" t="s">
        <v>125</v>
      </c>
      <c r="AH9" t="s">
        <v>126</v>
      </c>
      <c r="AI9" t="s">
        <v>139</v>
      </c>
      <c r="AJ9" t="s">
        <v>182</v>
      </c>
      <c r="AK9" t="s">
        <v>183</v>
      </c>
    </row>
    <row r="10" spans="1:37" x14ac:dyDescent="0.25">
      <c r="A10">
        <v>2023</v>
      </c>
      <c r="B10">
        <v>3</v>
      </c>
      <c r="C10" t="s">
        <v>184</v>
      </c>
      <c r="D10" t="s">
        <v>110</v>
      </c>
      <c r="E10">
        <v>16314555</v>
      </c>
      <c r="F10" t="s">
        <v>185</v>
      </c>
      <c r="G10" t="s">
        <v>186</v>
      </c>
      <c r="H10">
        <v>31</v>
      </c>
      <c r="I10" t="s">
        <v>113</v>
      </c>
      <c r="J10">
        <v>0</v>
      </c>
      <c r="K10" t="s">
        <v>114</v>
      </c>
      <c r="L10" t="s">
        <v>115</v>
      </c>
      <c r="M10" t="s">
        <v>116</v>
      </c>
      <c r="N10" t="s">
        <v>117</v>
      </c>
      <c r="O10" t="s">
        <v>133</v>
      </c>
      <c r="P10" t="s">
        <v>187</v>
      </c>
      <c r="Q10" t="s">
        <v>120</v>
      </c>
      <c r="R10">
        <v>390</v>
      </c>
      <c r="S10">
        <v>402</v>
      </c>
      <c r="T10">
        <v>0</v>
      </c>
      <c r="U10" t="s">
        <v>188</v>
      </c>
      <c r="V10">
        <v>1</v>
      </c>
      <c r="W10" t="s">
        <v>189</v>
      </c>
      <c r="X10" s="13">
        <v>45110</v>
      </c>
      <c r="Y10" s="13">
        <v>45291</v>
      </c>
      <c r="Z10">
        <v>10876369</v>
      </c>
      <c r="AA10">
        <v>15225346.279999999</v>
      </c>
      <c r="AB10">
        <v>8488529.3100000005</v>
      </c>
      <c r="AC10">
        <v>8488529.3100000005</v>
      </c>
      <c r="AD10">
        <v>8476435.1500000004</v>
      </c>
      <c r="AE10" t="s">
        <v>190</v>
      </c>
      <c r="AF10" t="s">
        <v>191</v>
      </c>
      <c r="AG10" t="s">
        <v>125</v>
      </c>
      <c r="AH10" t="s">
        <v>126</v>
      </c>
      <c r="AI10" t="s">
        <v>139</v>
      </c>
      <c r="AJ10" t="s">
        <v>140</v>
      </c>
      <c r="AK10" t="s">
        <v>192</v>
      </c>
    </row>
    <row r="11" spans="1:37" x14ac:dyDescent="0.25">
      <c r="A11">
        <v>2023</v>
      </c>
      <c r="B11">
        <v>3</v>
      </c>
      <c r="C11" t="s">
        <v>193</v>
      </c>
      <c r="D11" t="s">
        <v>110</v>
      </c>
      <c r="E11">
        <v>2699563</v>
      </c>
      <c r="F11" t="s">
        <v>194</v>
      </c>
      <c r="G11" t="s">
        <v>195</v>
      </c>
      <c r="H11">
        <v>31</v>
      </c>
      <c r="I11" t="s">
        <v>113</v>
      </c>
      <c r="J11">
        <v>0</v>
      </c>
      <c r="K11" t="s">
        <v>114</v>
      </c>
      <c r="L11" t="s">
        <v>115</v>
      </c>
      <c r="M11" t="s">
        <v>116</v>
      </c>
      <c r="N11" t="s">
        <v>117</v>
      </c>
      <c r="O11" t="s">
        <v>133</v>
      </c>
      <c r="P11" t="s">
        <v>196</v>
      </c>
      <c r="Q11" t="s">
        <v>120</v>
      </c>
      <c r="R11">
        <v>530</v>
      </c>
      <c r="S11">
        <v>574</v>
      </c>
      <c r="T11">
        <v>0</v>
      </c>
      <c r="U11" t="s">
        <v>165</v>
      </c>
      <c r="V11">
        <v>1</v>
      </c>
      <c r="W11" t="s">
        <v>197</v>
      </c>
      <c r="X11" s="13">
        <v>45138</v>
      </c>
      <c r="Y11" s="13">
        <v>45257</v>
      </c>
      <c r="Z11">
        <v>1799707</v>
      </c>
      <c r="AA11">
        <v>2494352.79</v>
      </c>
      <c r="AB11">
        <v>748305.84</v>
      </c>
      <c r="AC11">
        <v>748305.84</v>
      </c>
      <c r="AD11">
        <v>748305.84</v>
      </c>
      <c r="AE11" t="s">
        <v>198</v>
      </c>
      <c r="AF11" t="s">
        <v>138</v>
      </c>
      <c r="AG11" t="s">
        <v>125</v>
      </c>
      <c r="AH11" t="s">
        <v>126</v>
      </c>
      <c r="AI11" t="s">
        <v>139</v>
      </c>
      <c r="AJ11" t="s">
        <v>182</v>
      </c>
      <c r="AK11" t="s">
        <v>140</v>
      </c>
    </row>
    <row r="12" spans="1:37" hidden="1" x14ac:dyDescent="0.25">
      <c r="A12">
        <v>2023</v>
      </c>
      <c r="B12">
        <v>3</v>
      </c>
      <c r="C12" t="s">
        <v>199</v>
      </c>
      <c r="D12" t="s">
        <v>159</v>
      </c>
      <c r="E12">
        <v>6000059</v>
      </c>
      <c r="F12" t="s">
        <v>200</v>
      </c>
      <c r="G12" t="s">
        <v>201</v>
      </c>
      <c r="H12">
        <v>31</v>
      </c>
      <c r="I12" t="s">
        <v>113</v>
      </c>
      <c r="J12">
        <v>0</v>
      </c>
      <c r="K12" t="s">
        <v>114</v>
      </c>
      <c r="L12" t="s">
        <v>162</v>
      </c>
      <c r="M12" t="s">
        <v>116</v>
      </c>
      <c r="N12" t="s">
        <v>117</v>
      </c>
      <c r="O12" t="s">
        <v>163</v>
      </c>
      <c r="P12" t="s">
        <v>202</v>
      </c>
      <c r="Q12" t="s">
        <v>120</v>
      </c>
      <c r="R12">
        <v>41</v>
      </c>
      <c r="S12">
        <v>78</v>
      </c>
      <c r="T12">
        <v>0</v>
      </c>
      <c r="U12" t="s">
        <v>203</v>
      </c>
      <c r="V12">
        <v>1</v>
      </c>
      <c r="W12" t="s">
        <v>204</v>
      </c>
      <c r="X12" s="13">
        <v>45142</v>
      </c>
      <c r="Y12" s="13">
        <v>45186</v>
      </c>
      <c r="Z12">
        <v>4000040.25</v>
      </c>
      <c r="AA12">
        <v>779981.03</v>
      </c>
      <c r="AB12">
        <v>0</v>
      </c>
      <c r="AC12">
        <v>0</v>
      </c>
      <c r="AD12">
        <v>0</v>
      </c>
      <c r="AE12" t="s">
        <v>205</v>
      </c>
      <c r="AF12" t="s">
        <v>206</v>
      </c>
      <c r="AG12" t="s">
        <v>125</v>
      </c>
      <c r="AH12" t="s">
        <v>126</v>
      </c>
      <c r="AI12" t="s">
        <v>139</v>
      </c>
      <c r="AJ12" t="s">
        <v>207</v>
      </c>
      <c r="AK12" t="s">
        <v>208</v>
      </c>
    </row>
    <row r="13" spans="1:37" hidden="1" x14ac:dyDescent="0.25">
      <c r="A13">
        <v>2023</v>
      </c>
      <c r="B13">
        <v>3</v>
      </c>
      <c r="C13" t="s">
        <v>209</v>
      </c>
      <c r="D13" t="s">
        <v>110</v>
      </c>
      <c r="E13">
        <v>1051940</v>
      </c>
      <c r="F13" t="s">
        <v>210</v>
      </c>
      <c r="G13" t="s">
        <v>211</v>
      </c>
      <c r="H13">
        <v>31</v>
      </c>
      <c r="I13" t="s">
        <v>113</v>
      </c>
      <c r="J13">
        <v>0</v>
      </c>
      <c r="K13" t="s">
        <v>114</v>
      </c>
      <c r="L13" t="s">
        <v>115</v>
      </c>
      <c r="M13" t="s">
        <v>116</v>
      </c>
      <c r="N13" t="s">
        <v>117</v>
      </c>
      <c r="O13" t="s">
        <v>163</v>
      </c>
      <c r="P13" t="s">
        <v>212</v>
      </c>
      <c r="Q13" t="s">
        <v>120</v>
      </c>
      <c r="R13">
        <v>85</v>
      </c>
      <c r="S13">
        <v>104</v>
      </c>
      <c r="T13">
        <v>0</v>
      </c>
      <c r="U13" t="s">
        <v>213</v>
      </c>
      <c r="V13">
        <v>1</v>
      </c>
      <c r="W13" t="s">
        <v>214</v>
      </c>
      <c r="X13" s="13">
        <v>45187</v>
      </c>
      <c r="Y13" s="13">
        <v>45286</v>
      </c>
      <c r="Z13">
        <v>701293.67</v>
      </c>
      <c r="AA13">
        <v>999767.14</v>
      </c>
      <c r="AB13">
        <v>0</v>
      </c>
      <c r="AC13">
        <v>0</v>
      </c>
      <c r="AD13">
        <v>0</v>
      </c>
      <c r="AE13" t="s">
        <v>215</v>
      </c>
      <c r="AF13" t="s">
        <v>155</v>
      </c>
      <c r="AG13" t="s">
        <v>125</v>
      </c>
      <c r="AH13" t="s">
        <v>126</v>
      </c>
      <c r="AI13" t="s">
        <v>139</v>
      </c>
      <c r="AJ13" t="s">
        <v>140</v>
      </c>
      <c r="AK13" t="s">
        <v>140</v>
      </c>
    </row>
  </sheetData>
  <autoFilter ref="A2:AK13">
    <filterColumn colId="14">
      <filters>
        <filter val="Secretaría de Investigación Innovación y Educación Superior"/>
      </filters>
    </filterColumn>
  </autoFilter>
  <pageMargins left="0.70866141732283472" right="0.70866141732283472" top="0.74803149606299213" bottom="0.74803149606299213" header="0.31496062992125984" footer="0.31496062992125984"/>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
  <sheetViews>
    <sheetView workbookViewId="0">
      <selection activeCell="I2" sqref="I2"/>
    </sheetView>
  </sheetViews>
  <sheetFormatPr baseColWidth="10" defaultRowHeight="15" x14ac:dyDescent="0.25"/>
  <sheetData>
    <row r="1" spans="1:8" x14ac:dyDescent="0.25">
      <c r="A1" s="1" t="s">
        <v>4</v>
      </c>
      <c r="B1" s="1" t="s">
        <v>31</v>
      </c>
      <c r="C1" s="1" t="s">
        <v>32</v>
      </c>
      <c r="D1" s="1" t="s">
        <v>33</v>
      </c>
      <c r="E1" s="1" t="s">
        <v>34</v>
      </c>
      <c r="F1" s="1" t="s">
        <v>35</v>
      </c>
      <c r="G1" s="1" t="s">
        <v>56</v>
      </c>
      <c r="H1" s="1" t="s">
        <v>36</v>
      </c>
    </row>
    <row r="2" spans="1:8" x14ac:dyDescent="0.25">
      <c r="A2" t="s">
        <v>109</v>
      </c>
      <c r="B2" t="s">
        <v>216</v>
      </c>
      <c r="C2">
        <v>2023</v>
      </c>
      <c r="D2" t="s">
        <v>217</v>
      </c>
      <c r="E2" t="s">
        <v>218</v>
      </c>
      <c r="F2" t="s">
        <v>125</v>
      </c>
      <c r="G2">
        <v>6000000</v>
      </c>
      <c r="H2">
        <v>6000000</v>
      </c>
    </row>
    <row r="3" spans="1:8" x14ac:dyDescent="0.25">
      <c r="A3" t="s">
        <v>130</v>
      </c>
      <c r="B3" t="s">
        <v>216</v>
      </c>
      <c r="C3">
        <v>2023</v>
      </c>
      <c r="D3" t="s">
        <v>217</v>
      </c>
      <c r="E3" t="s">
        <v>218</v>
      </c>
      <c r="F3" t="s">
        <v>125</v>
      </c>
      <c r="G3">
        <v>3599418</v>
      </c>
      <c r="H3">
        <v>3599418</v>
      </c>
    </row>
    <row r="4" spans="1:8" x14ac:dyDescent="0.25">
      <c r="A4" t="s">
        <v>141</v>
      </c>
      <c r="B4" t="s">
        <v>216</v>
      </c>
      <c r="C4">
        <v>2023</v>
      </c>
      <c r="D4" t="s">
        <v>217</v>
      </c>
      <c r="E4" t="s">
        <v>218</v>
      </c>
      <c r="F4" t="s">
        <v>125</v>
      </c>
      <c r="G4">
        <v>16110831</v>
      </c>
      <c r="H4">
        <v>16110831</v>
      </c>
    </row>
    <row r="5" spans="1:8" x14ac:dyDescent="0.25">
      <c r="A5" t="s">
        <v>149</v>
      </c>
      <c r="B5" t="s">
        <v>216</v>
      </c>
      <c r="C5">
        <v>2023</v>
      </c>
      <c r="D5" t="s">
        <v>217</v>
      </c>
      <c r="E5" t="s">
        <v>218</v>
      </c>
      <c r="F5" t="s">
        <v>125</v>
      </c>
      <c r="G5">
        <v>626589.5</v>
      </c>
      <c r="H5">
        <v>626589.5</v>
      </c>
    </row>
    <row r="6" spans="1:8" x14ac:dyDescent="0.25">
      <c r="A6" t="s">
        <v>158</v>
      </c>
      <c r="B6" t="s">
        <v>216</v>
      </c>
      <c r="C6">
        <v>2023</v>
      </c>
      <c r="D6" t="s">
        <v>217</v>
      </c>
      <c r="E6" t="s">
        <v>218</v>
      </c>
      <c r="F6" t="s">
        <v>125</v>
      </c>
      <c r="G6">
        <v>499886</v>
      </c>
      <c r="H6">
        <v>499886</v>
      </c>
    </row>
    <row r="7" spans="1:8" x14ac:dyDescent="0.25">
      <c r="A7" t="s">
        <v>170</v>
      </c>
      <c r="B7" t="s">
        <v>216</v>
      </c>
      <c r="C7">
        <v>2023</v>
      </c>
      <c r="D7" t="s">
        <v>217</v>
      </c>
      <c r="E7" t="s">
        <v>218</v>
      </c>
      <c r="F7" t="s">
        <v>125</v>
      </c>
      <c r="G7">
        <v>626589.5</v>
      </c>
      <c r="H7">
        <v>626589.5</v>
      </c>
    </row>
    <row r="8" spans="1:8" x14ac:dyDescent="0.25">
      <c r="A8" t="s">
        <v>176</v>
      </c>
      <c r="B8" t="s">
        <v>216</v>
      </c>
      <c r="C8">
        <v>2023</v>
      </c>
      <c r="D8" t="s">
        <v>217</v>
      </c>
      <c r="E8" t="s">
        <v>218</v>
      </c>
      <c r="F8" t="s">
        <v>125</v>
      </c>
      <c r="G8">
        <v>982704</v>
      </c>
      <c r="H8">
        <v>982704</v>
      </c>
    </row>
    <row r="9" spans="1:8" x14ac:dyDescent="0.25">
      <c r="A9" t="s">
        <v>184</v>
      </c>
      <c r="B9" t="s">
        <v>216</v>
      </c>
      <c r="C9">
        <v>2023</v>
      </c>
      <c r="D9" t="s">
        <v>217</v>
      </c>
      <c r="E9" t="s">
        <v>218</v>
      </c>
      <c r="F9" t="s">
        <v>125</v>
      </c>
      <c r="G9">
        <v>16314555</v>
      </c>
      <c r="H9">
        <v>16314555</v>
      </c>
    </row>
    <row r="10" spans="1:8" x14ac:dyDescent="0.25">
      <c r="A10" t="s">
        <v>193</v>
      </c>
      <c r="B10" t="s">
        <v>216</v>
      </c>
      <c r="C10">
        <v>2023</v>
      </c>
      <c r="D10" t="s">
        <v>217</v>
      </c>
      <c r="E10" t="s">
        <v>218</v>
      </c>
      <c r="F10" t="s">
        <v>125</v>
      </c>
      <c r="G10">
        <v>2699563</v>
      </c>
      <c r="H10">
        <v>2699563</v>
      </c>
    </row>
    <row r="11" spans="1:8" x14ac:dyDescent="0.25">
      <c r="A11" t="s">
        <v>199</v>
      </c>
      <c r="B11" t="s">
        <v>216</v>
      </c>
      <c r="C11">
        <v>2023</v>
      </c>
      <c r="D11" t="s">
        <v>217</v>
      </c>
      <c r="E11" t="s">
        <v>218</v>
      </c>
      <c r="F11" t="s">
        <v>125</v>
      </c>
      <c r="G11">
        <v>6000059</v>
      </c>
      <c r="H11">
        <v>6000059</v>
      </c>
    </row>
    <row r="12" spans="1:8" x14ac:dyDescent="0.25">
      <c r="A12" t="s">
        <v>209</v>
      </c>
      <c r="B12" t="s">
        <v>216</v>
      </c>
      <c r="C12">
        <v>2023</v>
      </c>
      <c r="D12" t="s">
        <v>217</v>
      </c>
      <c r="E12" t="s">
        <v>218</v>
      </c>
      <c r="F12" t="s">
        <v>125</v>
      </c>
      <c r="G12">
        <v>1051940</v>
      </c>
      <c r="H12">
        <v>1051940</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workbookViewId="0">
      <selection activeCell="G8" sqref="G8"/>
    </sheetView>
  </sheetViews>
  <sheetFormatPr baseColWidth="10" defaultRowHeight="15" x14ac:dyDescent="0.25"/>
  <cols>
    <col min="2" max="2" width="18.28515625" customWidth="1"/>
    <col min="3" max="3" width="12.42578125" customWidth="1"/>
    <col min="4" max="4" width="18.140625" bestFit="1" customWidth="1"/>
  </cols>
  <sheetData>
    <row r="1" spans="1:4" x14ac:dyDescent="0.25">
      <c r="A1" s="1" t="s">
        <v>4</v>
      </c>
      <c r="B1" s="1" t="s">
        <v>37</v>
      </c>
      <c r="C1" s="1" t="s">
        <v>38</v>
      </c>
      <c r="D1" s="1" t="s">
        <v>53</v>
      </c>
    </row>
    <row r="2" spans="1:4" x14ac:dyDescent="0.25">
      <c r="A2" t="s">
        <v>109</v>
      </c>
      <c r="B2" t="s">
        <v>219</v>
      </c>
      <c r="C2">
        <v>27</v>
      </c>
      <c r="D2">
        <v>27</v>
      </c>
    </row>
    <row r="3" spans="1:4" x14ac:dyDescent="0.25">
      <c r="A3" t="s">
        <v>130</v>
      </c>
      <c r="B3" t="s">
        <v>220</v>
      </c>
      <c r="C3">
        <v>3</v>
      </c>
      <c r="D3">
        <v>3</v>
      </c>
    </row>
    <row r="4" spans="1:4" x14ac:dyDescent="0.25">
      <c r="A4" t="s">
        <v>141</v>
      </c>
      <c r="B4" t="s">
        <v>219</v>
      </c>
      <c r="C4">
        <v>235</v>
      </c>
      <c r="D4">
        <v>235</v>
      </c>
    </row>
    <row r="5" spans="1:4" x14ac:dyDescent="0.25">
      <c r="A5" t="s">
        <v>149</v>
      </c>
      <c r="B5" t="s">
        <v>221</v>
      </c>
      <c r="C5">
        <v>55</v>
      </c>
      <c r="D5">
        <v>30</v>
      </c>
    </row>
    <row r="6" spans="1:4" x14ac:dyDescent="0.25">
      <c r="A6" t="s">
        <v>158</v>
      </c>
      <c r="B6" t="s">
        <v>220</v>
      </c>
      <c r="C6">
        <v>1</v>
      </c>
      <c r="D6">
        <v>1</v>
      </c>
    </row>
    <row r="7" spans="1:4" x14ac:dyDescent="0.25">
      <c r="A7" t="s">
        <v>170</v>
      </c>
      <c r="B7" t="s">
        <v>221</v>
      </c>
      <c r="C7">
        <v>105</v>
      </c>
      <c r="D7">
        <v>54</v>
      </c>
    </row>
    <row r="8" spans="1:4" x14ac:dyDescent="0.25">
      <c r="A8" t="s">
        <v>176</v>
      </c>
      <c r="B8" t="s">
        <v>220</v>
      </c>
      <c r="C8">
        <v>1</v>
      </c>
      <c r="D8">
        <v>1</v>
      </c>
    </row>
    <row r="9" spans="1:4" x14ac:dyDescent="0.25">
      <c r="A9" t="s">
        <v>184</v>
      </c>
      <c r="B9" t="s">
        <v>220</v>
      </c>
      <c r="C9">
        <v>1</v>
      </c>
      <c r="D9">
        <v>1</v>
      </c>
    </row>
    <row r="10" spans="1:4" x14ac:dyDescent="0.25">
      <c r="A10" t="s">
        <v>184</v>
      </c>
      <c r="B10" t="s">
        <v>221</v>
      </c>
      <c r="C10">
        <v>498.49</v>
      </c>
      <c r="D10">
        <v>498.49</v>
      </c>
    </row>
    <row r="11" spans="1:4" x14ac:dyDescent="0.25">
      <c r="A11" t="s">
        <v>193</v>
      </c>
      <c r="B11" t="s">
        <v>220</v>
      </c>
      <c r="C11">
        <v>1</v>
      </c>
      <c r="D11">
        <v>1</v>
      </c>
    </row>
    <row r="12" spans="1:4" x14ac:dyDescent="0.25">
      <c r="A12" t="s">
        <v>199</v>
      </c>
      <c r="B12" t="s">
        <v>220</v>
      </c>
      <c r="C12">
        <v>1</v>
      </c>
      <c r="D12">
        <v>1</v>
      </c>
    </row>
    <row r="13" spans="1:4" x14ac:dyDescent="0.25">
      <c r="A13" t="s">
        <v>199</v>
      </c>
      <c r="B13" t="s">
        <v>221</v>
      </c>
      <c r="C13">
        <v>51.33</v>
      </c>
      <c r="D13">
        <v>51.33</v>
      </c>
    </row>
    <row r="14" spans="1:4" x14ac:dyDescent="0.25">
      <c r="A14" t="s">
        <v>209</v>
      </c>
      <c r="B14" t="s">
        <v>221</v>
      </c>
      <c r="C14">
        <v>608</v>
      </c>
      <c r="D14">
        <v>608</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
  <sheetViews>
    <sheetView workbookViewId="0">
      <selection activeCell="A2" sqref="A2"/>
    </sheetView>
  </sheetViews>
  <sheetFormatPr baseColWidth="10" defaultRowHeight="15" x14ac:dyDescent="0.25"/>
  <sheetData>
    <row r="1" spans="1:7" x14ac:dyDescent="0.25">
      <c r="A1" s="1" t="s">
        <v>4</v>
      </c>
      <c r="B1" s="1" t="s">
        <v>39</v>
      </c>
      <c r="C1" s="1" t="s">
        <v>40</v>
      </c>
      <c r="D1" s="1" t="s">
        <v>41</v>
      </c>
      <c r="E1" s="1" t="s">
        <v>42</v>
      </c>
      <c r="F1" s="1" t="s">
        <v>43</v>
      </c>
      <c r="G1" s="1" t="s">
        <v>44</v>
      </c>
    </row>
    <row r="2" spans="1:7" x14ac:dyDescent="0.25">
      <c r="A2" t="s">
        <v>109</v>
      </c>
      <c r="B2" t="s">
        <v>113</v>
      </c>
      <c r="C2" t="s">
        <v>222</v>
      </c>
      <c r="D2" t="s">
        <v>222</v>
      </c>
      <c r="E2" t="s">
        <v>223</v>
      </c>
      <c r="F2">
        <v>-89.557550000000006</v>
      </c>
      <c r="G2">
        <v>21.026</v>
      </c>
    </row>
    <row r="3" spans="1:7" x14ac:dyDescent="0.25">
      <c r="A3" t="s">
        <v>130</v>
      </c>
      <c r="B3" t="s">
        <v>113</v>
      </c>
      <c r="C3" t="s">
        <v>224</v>
      </c>
      <c r="D3" t="s">
        <v>224</v>
      </c>
      <c r="E3" t="s">
        <v>225</v>
      </c>
      <c r="F3">
        <v>-88.915559999999999</v>
      </c>
      <c r="G3">
        <v>20.09599</v>
      </c>
    </row>
    <row r="4" spans="1:7" x14ac:dyDescent="0.25">
      <c r="A4" t="s">
        <v>141</v>
      </c>
      <c r="B4" t="s">
        <v>113</v>
      </c>
      <c r="C4" t="s">
        <v>222</v>
      </c>
      <c r="D4" t="s">
        <v>222</v>
      </c>
      <c r="E4" t="s">
        <v>226</v>
      </c>
      <c r="F4">
        <v>-89.589150000000004</v>
      </c>
      <c r="G4">
        <v>20.96996</v>
      </c>
    </row>
    <row r="5" spans="1:7" x14ac:dyDescent="0.25">
      <c r="A5" t="s">
        <v>149</v>
      </c>
      <c r="B5" t="s">
        <v>113</v>
      </c>
      <c r="C5" t="s">
        <v>222</v>
      </c>
      <c r="D5" t="s">
        <v>222</v>
      </c>
      <c r="E5" t="s">
        <v>227</v>
      </c>
      <c r="F5">
        <v>-89.655640000000005</v>
      </c>
      <c r="G5">
        <v>20.981210000000001</v>
      </c>
    </row>
    <row r="6" spans="1:7" x14ac:dyDescent="0.25">
      <c r="A6" t="s">
        <v>158</v>
      </c>
      <c r="B6" t="s">
        <v>113</v>
      </c>
      <c r="C6" t="s">
        <v>222</v>
      </c>
      <c r="D6" t="s">
        <v>228</v>
      </c>
      <c r="E6" t="s">
        <v>229</v>
      </c>
      <c r="F6">
        <v>-89.717911000000001</v>
      </c>
      <c r="G6">
        <v>21.021269</v>
      </c>
    </row>
    <row r="7" spans="1:7" x14ac:dyDescent="0.25">
      <c r="A7" t="s">
        <v>170</v>
      </c>
      <c r="B7" t="s">
        <v>113</v>
      </c>
      <c r="C7" t="s">
        <v>222</v>
      </c>
      <c r="D7" t="s">
        <v>222</v>
      </c>
      <c r="E7" t="s">
        <v>230</v>
      </c>
      <c r="F7">
        <v>-89.600440000000006</v>
      </c>
      <c r="G7">
        <v>20.977979999999999</v>
      </c>
    </row>
    <row r="8" spans="1:7" x14ac:dyDescent="0.25">
      <c r="A8" t="s">
        <v>176</v>
      </c>
      <c r="B8" t="s">
        <v>113</v>
      </c>
      <c r="C8" t="s">
        <v>231</v>
      </c>
      <c r="D8" t="s">
        <v>231</v>
      </c>
      <c r="E8" t="s">
        <v>232</v>
      </c>
      <c r="F8">
        <v>-89.499300000000005</v>
      </c>
      <c r="G8">
        <v>21.079499999999999</v>
      </c>
    </row>
    <row r="9" spans="1:7" x14ac:dyDescent="0.25">
      <c r="A9" t="s">
        <v>184</v>
      </c>
      <c r="B9" t="s">
        <v>113</v>
      </c>
      <c r="C9" t="s">
        <v>233</v>
      </c>
      <c r="D9" t="s">
        <v>233</v>
      </c>
      <c r="E9" t="s">
        <v>234</v>
      </c>
      <c r="F9">
        <v>-88.186859999999996</v>
      </c>
      <c r="G9">
        <v>20.71021</v>
      </c>
    </row>
    <row r="10" spans="1:7" x14ac:dyDescent="0.25">
      <c r="A10" t="s">
        <v>193</v>
      </c>
      <c r="B10" t="s">
        <v>113</v>
      </c>
      <c r="C10" t="s">
        <v>235</v>
      </c>
      <c r="D10" t="s">
        <v>236</v>
      </c>
      <c r="E10" t="s">
        <v>237</v>
      </c>
      <c r="F10">
        <v>-89.306219999999996</v>
      </c>
      <c r="G10">
        <v>20.223179999999999</v>
      </c>
    </row>
    <row r="11" spans="1:7" x14ac:dyDescent="0.25">
      <c r="A11" t="s">
        <v>199</v>
      </c>
      <c r="B11" t="s">
        <v>113</v>
      </c>
      <c r="C11" t="s">
        <v>222</v>
      </c>
      <c r="D11" t="s">
        <v>222</v>
      </c>
      <c r="E11" t="s">
        <v>238</v>
      </c>
      <c r="F11">
        <v>-89.659509</v>
      </c>
      <c r="G11">
        <v>21.010591999999999</v>
      </c>
    </row>
    <row r="12" spans="1:7" x14ac:dyDescent="0.25">
      <c r="A12" t="s">
        <v>209</v>
      </c>
      <c r="B12" t="s">
        <v>113</v>
      </c>
      <c r="C12" t="s">
        <v>231</v>
      </c>
      <c r="D12" t="s">
        <v>231</v>
      </c>
      <c r="E12" t="s">
        <v>239</v>
      </c>
      <c r="F12">
        <v>-89.502397999999999</v>
      </c>
      <c r="G12">
        <v>21.07912</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
  <sheetViews>
    <sheetView workbookViewId="0">
      <selection activeCell="A2" sqref="A2"/>
    </sheetView>
  </sheetViews>
  <sheetFormatPr baseColWidth="10" defaultRowHeight="15" x14ac:dyDescent="0.25"/>
  <cols>
    <col min="7" max="7" width="20.42578125" customWidth="1"/>
  </cols>
  <sheetData>
    <row r="1" spans="1:7" x14ac:dyDescent="0.25">
      <c r="A1" s="1" t="s">
        <v>4</v>
      </c>
      <c r="B1" s="1" t="s">
        <v>45</v>
      </c>
      <c r="C1" s="1" t="s">
        <v>46</v>
      </c>
      <c r="D1" s="1" t="s">
        <v>47</v>
      </c>
      <c r="E1" s="1" t="s">
        <v>48</v>
      </c>
      <c r="F1" s="1" t="s">
        <v>49</v>
      </c>
      <c r="G1" s="1" t="s">
        <v>50</v>
      </c>
    </row>
    <row r="2" spans="1:7" x14ac:dyDescent="0.25">
      <c r="A2" t="s">
        <v>130</v>
      </c>
      <c r="B2" t="s">
        <v>240</v>
      </c>
      <c r="C2" t="s">
        <v>241</v>
      </c>
      <c r="D2" t="s">
        <v>242</v>
      </c>
      <c r="E2" t="s">
        <v>243</v>
      </c>
      <c r="F2">
        <v>1388904.76</v>
      </c>
      <c r="G2" t="s">
        <v>244</v>
      </c>
    </row>
    <row r="3" spans="1:7" x14ac:dyDescent="0.25">
      <c r="A3" t="s">
        <v>158</v>
      </c>
      <c r="B3" t="s">
        <v>245</v>
      </c>
      <c r="C3" t="s">
        <v>246</v>
      </c>
      <c r="D3" t="s">
        <v>247</v>
      </c>
      <c r="E3" t="s">
        <v>248</v>
      </c>
      <c r="F3">
        <v>499885.99</v>
      </c>
      <c r="G3" t="s">
        <v>249</v>
      </c>
    </row>
    <row r="4" spans="1:7" x14ac:dyDescent="0.25">
      <c r="A4" t="s">
        <v>176</v>
      </c>
      <c r="B4" t="s">
        <v>240</v>
      </c>
      <c r="C4" t="s">
        <v>250</v>
      </c>
      <c r="D4" t="s">
        <v>251</v>
      </c>
      <c r="E4" t="s">
        <v>248</v>
      </c>
      <c r="F4">
        <v>914928.67</v>
      </c>
      <c r="G4" t="s">
        <v>252</v>
      </c>
    </row>
    <row r="5" spans="1:7" x14ac:dyDescent="0.25">
      <c r="A5" t="s">
        <v>184</v>
      </c>
      <c r="B5" t="s">
        <v>245</v>
      </c>
      <c r="C5" t="s">
        <v>253</v>
      </c>
      <c r="D5" t="s">
        <v>254</v>
      </c>
      <c r="E5" t="s">
        <v>243</v>
      </c>
      <c r="F5">
        <v>5275537.83</v>
      </c>
      <c r="G5" t="s">
        <v>255</v>
      </c>
    </row>
    <row r="6" spans="1:7" x14ac:dyDescent="0.25">
      <c r="A6" t="s">
        <v>184</v>
      </c>
      <c r="B6" t="s">
        <v>240</v>
      </c>
      <c r="C6" t="s">
        <v>256</v>
      </c>
      <c r="D6" t="s">
        <v>257</v>
      </c>
      <c r="E6" t="s">
        <v>248</v>
      </c>
      <c r="F6">
        <v>9949808.4499999993</v>
      </c>
      <c r="G6" t="s">
        <v>258</v>
      </c>
    </row>
    <row r="7" spans="1:7" x14ac:dyDescent="0.25">
      <c r="A7" t="s">
        <v>193</v>
      </c>
      <c r="B7" t="s">
        <v>240</v>
      </c>
      <c r="C7" t="s">
        <v>259</v>
      </c>
      <c r="D7" t="s">
        <v>260</v>
      </c>
      <c r="E7" t="s">
        <v>248</v>
      </c>
      <c r="F7">
        <v>2494352.79</v>
      </c>
      <c r="G7" t="s">
        <v>261</v>
      </c>
    </row>
    <row r="8" spans="1:7" x14ac:dyDescent="0.25">
      <c r="A8" t="s">
        <v>199</v>
      </c>
      <c r="B8" t="s">
        <v>245</v>
      </c>
      <c r="C8" t="s">
        <v>262</v>
      </c>
      <c r="D8" t="s">
        <v>263</v>
      </c>
      <c r="E8" t="s">
        <v>248</v>
      </c>
      <c r="F8">
        <v>779981.03</v>
      </c>
      <c r="G8" t="s">
        <v>264</v>
      </c>
    </row>
    <row r="9" spans="1:7" x14ac:dyDescent="0.25">
      <c r="A9" t="s">
        <v>209</v>
      </c>
      <c r="B9" t="s">
        <v>240</v>
      </c>
      <c r="C9" t="s">
        <v>265</v>
      </c>
      <c r="D9" t="s">
        <v>266</v>
      </c>
      <c r="E9" t="s">
        <v>248</v>
      </c>
      <c r="F9">
        <v>999767.14</v>
      </c>
      <c r="G9" t="s">
        <v>267</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
  <sheetViews>
    <sheetView workbookViewId="0">
      <selection activeCell="A2" sqref="A2"/>
    </sheetView>
  </sheetViews>
  <sheetFormatPr baseColWidth="10" defaultRowHeight="15" x14ac:dyDescent="0.25"/>
  <cols>
    <col min="8" max="8" width="14.5703125" customWidth="1"/>
  </cols>
  <sheetData>
    <row r="1" spans="1:8" x14ac:dyDescent="0.25">
      <c r="A1" s="1" t="s">
        <v>4</v>
      </c>
      <c r="B1" s="1" t="s">
        <v>5</v>
      </c>
      <c r="C1" s="1" t="s">
        <v>51</v>
      </c>
      <c r="D1" s="1" t="s">
        <v>37</v>
      </c>
      <c r="E1" s="1" t="s">
        <v>52</v>
      </c>
      <c r="F1" s="1" t="s">
        <v>53</v>
      </c>
      <c r="G1" s="1" t="s">
        <v>54</v>
      </c>
      <c r="H1" s="1" t="s">
        <v>55</v>
      </c>
    </row>
    <row r="2" spans="1:8" x14ac:dyDescent="0.25">
      <c r="A2" t="s">
        <v>109</v>
      </c>
      <c r="B2">
        <v>2023</v>
      </c>
      <c r="C2">
        <v>3</v>
      </c>
      <c r="D2" t="s">
        <v>219</v>
      </c>
      <c r="E2">
        <v>27</v>
      </c>
      <c r="F2">
        <v>27</v>
      </c>
      <c r="G2">
        <v>0</v>
      </c>
      <c r="H2">
        <v>0</v>
      </c>
    </row>
    <row r="3" spans="1:8" x14ac:dyDescent="0.25">
      <c r="A3" t="s">
        <v>130</v>
      </c>
      <c r="B3">
        <v>2023</v>
      </c>
      <c r="C3">
        <v>3</v>
      </c>
      <c r="D3" t="s">
        <v>220</v>
      </c>
      <c r="E3">
        <v>3</v>
      </c>
      <c r="F3">
        <v>3</v>
      </c>
      <c r="G3">
        <v>0</v>
      </c>
      <c r="H3">
        <v>0</v>
      </c>
    </row>
    <row r="4" spans="1:8" x14ac:dyDescent="0.25">
      <c r="A4" t="s">
        <v>141</v>
      </c>
      <c r="B4">
        <v>2023</v>
      </c>
      <c r="C4">
        <v>3</v>
      </c>
      <c r="D4" t="s">
        <v>219</v>
      </c>
      <c r="E4">
        <v>235</v>
      </c>
      <c r="F4">
        <v>235</v>
      </c>
      <c r="G4">
        <v>0</v>
      </c>
      <c r="H4">
        <v>0</v>
      </c>
    </row>
    <row r="5" spans="1:8" x14ac:dyDescent="0.25">
      <c r="A5" t="s">
        <v>149</v>
      </c>
      <c r="B5">
        <v>2023</v>
      </c>
      <c r="C5">
        <v>3</v>
      </c>
      <c r="D5" t="s">
        <v>221</v>
      </c>
      <c r="E5">
        <v>55</v>
      </c>
      <c r="F5">
        <v>30</v>
      </c>
      <c r="G5">
        <v>0</v>
      </c>
      <c r="H5">
        <v>0</v>
      </c>
    </row>
    <row r="6" spans="1:8" x14ac:dyDescent="0.25">
      <c r="A6" t="s">
        <v>158</v>
      </c>
      <c r="B6">
        <v>2023</v>
      </c>
      <c r="C6">
        <v>3</v>
      </c>
      <c r="D6" t="s">
        <v>220</v>
      </c>
      <c r="E6">
        <v>1</v>
      </c>
      <c r="F6">
        <v>1</v>
      </c>
      <c r="G6">
        <v>1</v>
      </c>
      <c r="H6">
        <v>100</v>
      </c>
    </row>
    <row r="7" spans="1:8" x14ac:dyDescent="0.25">
      <c r="A7" t="s">
        <v>170</v>
      </c>
      <c r="B7">
        <v>2023</v>
      </c>
      <c r="C7">
        <v>3</v>
      </c>
      <c r="D7" t="s">
        <v>221</v>
      </c>
      <c r="E7">
        <v>105</v>
      </c>
      <c r="F7">
        <v>54</v>
      </c>
      <c r="G7">
        <v>0</v>
      </c>
      <c r="H7">
        <v>0</v>
      </c>
    </row>
    <row r="8" spans="1:8" x14ac:dyDescent="0.25">
      <c r="A8" t="s">
        <v>176</v>
      </c>
      <c r="B8">
        <v>2023</v>
      </c>
      <c r="C8">
        <v>3</v>
      </c>
      <c r="D8" t="s">
        <v>220</v>
      </c>
      <c r="E8">
        <v>1</v>
      </c>
      <c r="F8">
        <v>1</v>
      </c>
      <c r="G8">
        <v>0</v>
      </c>
      <c r="H8">
        <v>0</v>
      </c>
    </row>
    <row r="9" spans="1:8" x14ac:dyDescent="0.25">
      <c r="A9" t="s">
        <v>184</v>
      </c>
      <c r="B9">
        <v>2023</v>
      </c>
      <c r="C9">
        <v>3</v>
      </c>
      <c r="D9" t="s">
        <v>220</v>
      </c>
      <c r="E9">
        <v>1</v>
      </c>
      <c r="F9">
        <v>1</v>
      </c>
      <c r="G9">
        <v>1</v>
      </c>
      <c r="H9">
        <v>100</v>
      </c>
    </row>
    <row r="10" spans="1:8" x14ac:dyDescent="0.25">
      <c r="A10" t="s">
        <v>184</v>
      </c>
      <c r="B10">
        <v>2023</v>
      </c>
      <c r="C10">
        <v>3</v>
      </c>
      <c r="D10" t="s">
        <v>221</v>
      </c>
      <c r="E10">
        <v>498.49</v>
      </c>
      <c r="F10">
        <v>498.49</v>
      </c>
      <c r="G10">
        <v>29.9</v>
      </c>
      <c r="H10">
        <v>5.9981143052017085</v>
      </c>
    </row>
    <row r="11" spans="1:8" x14ac:dyDescent="0.25">
      <c r="A11" t="s">
        <v>193</v>
      </c>
      <c r="B11">
        <v>2023</v>
      </c>
      <c r="C11">
        <v>3</v>
      </c>
      <c r="D11" t="s">
        <v>220</v>
      </c>
      <c r="E11">
        <v>1</v>
      </c>
      <c r="F11">
        <v>1</v>
      </c>
      <c r="G11">
        <v>0</v>
      </c>
      <c r="H11">
        <v>0</v>
      </c>
    </row>
    <row r="12" spans="1:8" x14ac:dyDescent="0.25">
      <c r="A12" t="s">
        <v>199</v>
      </c>
      <c r="B12">
        <v>2023</v>
      </c>
      <c r="C12">
        <v>3</v>
      </c>
      <c r="D12" t="s">
        <v>220</v>
      </c>
      <c r="E12">
        <v>1</v>
      </c>
      <c r="F12">
        <v>1</v>
      </c>
      <c r="G12">
        <v>0</v>
      </c>
      <c r="H12">
        <v>0</v>
      </c>
    </row>
    <row r="13" spans="1:8" x14ac:dyDescent="0.25">
      <c r="A13" t="s">
        <v>199</v>
      </c>
      <c r="B13">
        <v>2023</v>
      </c>
      <c r="C13">
        <v>3</v>
      </c>
      <c r="D13" t="s">
        <v>221</v>
      </c>
      <c r="E13">
        <v>51.33</v>
      </c>
      <c r="F13">
        <v>51.33</v>
      </c>
      <c r="G13">
        <v>0</v>
      </c>
      <c r="H13">
        <v>0</v>
      </c>
    </row>
    <row r="14" spans="1:8" x14ac:dyDescent="0.25">
      <c r="A14" t="s">
        <v>209</v>
      </c>
      <c r="B14">
        <v>2023</v>
      </c>
      <c r="C14">
        <v>3</v>
      </c>
      <c r="D14" t="s">
        <v>221</v>
      </c>
      <c r="E14">
        <v>608</v>
      </c>
      <c r="F14">
        <v>608</v>
      </c>
      <c r="G14">
        <v>0</v>
      </c>
      <c r="H14">
        <v>0</v>
      </c>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0"/>
  <sheetViews>
    <sheetView showGridLines="0" zoomScaleNormal="100" workbookViewId="0"/>
  </sheetViews>
  <sheetFormatPr baseColWidth="10" defaultRowHeight="15" x14ac:dyDescent="0.25"/>
  <cols>
    <col min="1" max="1" width="44.85546875" customWidth="1"/>
    <col min="2" max="2" width="222" style="2" customWidth="1"/>
  </cols>
  <sheetData>
    <row r="1" spans="1:2" ht="18.75" x14ac:dyDescent="0.25">
      <c r="A1" s="12"/>
    </row>
    <row r="2" spans="1:2" x14ac:dyDescent="0.25">
      <c r="A2" s="10" t="s">
        <v>105</v>
      </c>
      <c r="B2" s="11" t="s">
        <v>104</v>
      </c>
    </row>
    <row r="3" spans="1:2" ht="25.5" x14ac:dyDescent="0.25">
      <c r="A3" s="10" t="s">
        <v>103</v>
      </c>
      <c r="B3" s="9" t="s">
        <v>102</v>
      </c>
    </row>
    <row r="4" spans="1:2" ht="33" customHeight="1" x14ac:dyDescent="0.25">
      <c r="A4" s="10" t="s">
        <v>101</v>
      </c>
      <c r="B4" s="9" t="s">
        <v>100</v>
      </c>
    </row>
    <row r="5" spans="1:2" ht="15.75" thickBot="1" x14ac:dyDescent="0.3"/>
    <row r="6" spans="1:2" ht="17.25" thickTop="1" thickBot="1" x14ac:dyDescent="0.3">
      <c r="A6" s="8" t="s">
        <v>99</v>
      </c>
      <c r="B6" s="7" t="s">
        <v>98</v>
      </c>
    </row>
    <row r="7" spans="1:2" ht="16.5" thickTop="1" x14ac:dyDescent="0.25">
      <c r="A7" s="4" t="s">
        <v>5</v>
      </c>
      <c r="B7" s="4" t="s">
        <v>97</v>
      </c>
    </row>
    <row r="8" spans="1:2" ht="15.75" x14ac:dyDescent="0.25">
      <c r="A8" s="5" t="s">
        <v>6</v>
      </c>
      <c r="B8" s="4" t="s">
        <v>96</v>
      </c>
    </row>
    <row r="9" spans="1:2" ht="94.5" x14ac:dyDescent="0.25">
      <c r="A9" s="4" t="s">
        <v>4</v>
      </c>
      <c r="B9" s="4" t="s">
        <v>95</v>
      </c>
    </row>
    <row r="10" spans="1:2" ht="126" x14ac:dyDescent="0.25">
      <c r="A10" s="3" t="s">
        <v>7</v>
      </c>
      <c r="B10" s="6" t="s">
        <v>94</v>
      </c>
    </row>
    <row r="11" spans="1:2" ht="47.25" x14ac:dyDescent="0.25">
      <c r="A11" s="5" t="s">
        <v>8</v>
      </c>
      <c r="B11" s="6" t="s">
        <v>93</v>
      </c>
    </row>
    <row r="12" spans="1:2" ht="252" x14ac:dyDescent="0.25">
      <c r="A12" s="5" t="s">
        <v>9</v>
      </c>
      <c r="B12" s="6" t="s">
        <v>92</v>
      </c>
    </row>
    <row r="13" spans="1:2" ht="15.75" x14ac:dyDescent="0.25">
      <c r="A13" s="5" t="s">
        <v>10</v>
      </c>
      <c r="B13" s="6" t="s">
        <v>91</v>
      </c>
    </row>
    <row r="14" spans="1:2" ht="15.75" x14ac:dyDescent="0.25">
      <c r="A14" s="5" t="s">
        <v>60</v>
      </c>
      <c r="B14" s="6" t="s">
        <v>90</v>
      </c>
    </row>
    <row r="15" spans="1:2" ht="15.75" x14ac:dyDescent="0.25">
      <c r="A15" s="5" t="s">
        <v>61</v>
      </c>
      <c r="B15" s="6" t="s">
        <v>89</v>
      </c>
    </row>
    <row r="16" spans="1:2" ht="15.75" x14ac:dyDescent="0.25">
      <c r="A16" s="5" t="s">
        <v>62</v>
      </c>
      <c r="B16" s="6" t="s">
        <v>88</v>
      </c>
    </row>
    <row r="17" spans="1:2" ht="15.75" x14ac:dyDescent="0.25">
      <c r="A17" s="5" t="s">
        <v>63</v>
      </c>
      <c r="B17" s="6" t="s">
        <v>87</v>
      </c>
    </row>
    <row r="18" spans="1:2" ht="31.5" x14ac:dyDescent="0.25">
      <c r="A18" s="5" t="s">
        <v>11</v>
      </c>
      <c r="B18" s="6" t="s">
        <v>86</v>
      </c>
    </row>
    <row r="19" spans="1:2" ht="236.25" x14ac:dyDescent="0.25">
      <c r="A19" s="3" t="s">
        <v>12</v>
      </c>
      <c r="B19" s="6" t="s">
        <v>85</v>
      </c>
    </row>
    <row r="20" spans="1:2" ht="15.75" x14ac:dyDescent="0.25">
      <c r="A20" s="5" t="s">
        <v>13</v>
      </c>
      <c r="B20" s="6" t="s">
        <v>84</v>
      </c>
    </row>
    <row r="21" spans="1:2" ht="15.75" x14ac:dyDescent="0.25">
      <c r="A21" s="3" t="s">
        <v>14</v>
      </c>
      <c r="B21" s="6" t="s">
        <v>83</v>
      </c>
    </row>
    <row r="22" spans="1:2" ht="31.5" x14ac:dyDescent="0.25">
      <c r="A22" s="3" t="s">
        <v>15</v>
      </c>
      <c r="B22" s="6" t="s">
        <v>82</v>
      </c>
    </row>
    <row r="23" spans="1:2" ht="15.75" x14ac:dyDescent="0.25">
      <c r="A23" s="5" t="s">
        <v>16</v>
      </c>
      <c r="B23" s="6" t="s">
        <v>81</v>
      </c>
    </row>
    <row r="24" spans="1:2" ht="15.75" x14ac:dyDescent="0.25">
      <c r="A24" s="5" t="s">
        <v>17</v>
      </c>
      <c r="B24" s="6" t="s">
        <v>80</v>
      </c>
    </row>
    <row r="25" spans="1:2" ht="15.75" x14ac:dyDescent="0.25">
      <c r="A25" s="5" t="s">
        <v>18</v>
      </c>
      <c r="B25" s="6" t="s">
        <v>79</v>
      </c>
    </row>
    <row r="26" spans="1:2" ht="15.75" x14ac:dyDescent="0.25">
      <c r="A26" s="3" t="s">
        <v>19</v>
      </c>
      <c r="B26" s="6" t="s">
        <v>78</v>
      </c>
    </row>
    <row r="27" spans="1:2" ht="63" x14ac:dyDescent="0.25">
      <c r="A27" s="5" t="s">
        <v>20</v>
      </c>
      <c r="B27" s="6" t="s">
        <v>77</v>
      </c>
    </row>
    <row r="28" spans="1:2" ht="63" x14ac:dyDescent="0.25">
      <c r="A28" s="3" t="s">
        <v>21</v>
      </c>
      <c r="B28" s="6" t="s">
        <v>76</v>
      </c>
    </row>
    <row r="29" spans="1:2" ht="110.25" x14ac:dyDescent="0.25">
      <c r="A29" s="3" t="s">
        <v>22</v>
      </c>
      <c r="B29" s="6" t="s">
        <v>75</v>
      </c>
    </row>
    <row r="30" spans="1:2" ht="15.75" x14ac:dyDescent="0.25">
      <c r="A30" s="5" t="s">
        <v>23</v>
      </c>
      <c r="B30" s="6" t="s">
        <v>74</v>
      </c>
    </row>
    <row r="31" spans="1:2" ht="15.75" x14ac:dyDescent="0.25">
      <c r="A31" s="5" t="s">
        <v>59</v>
      </c>
      <c r="B31" s="6" t="s">
        <v>73</v>
      </c>
    </row>
    <row r="32" spans="1:2" ht="15.75" x14ac:dyDescent="0.25">
      <c r="A32" s="5" t="s">
        <v>24</v>
      </c>
      <c r="B32" s="6" t="s">
        <v>72</v>
      </c>
    </row>
    <row r="33" spans="1:2" ht="31.5" x14ac:dyDescent="0.25">
      <c r="A33" s="5" t="s">
        <v>25</v>
      </c>
      <c r="B33" s="4" t="s">
        <v>71</v>
      </c>
    </row>
    <row r="34" spans="1:2" ht="31.5" x14ac:dyDescent="0.25">
      <c r="A34" s="3" t="s">
        <v>26</v>
      </c>
      <c r="B34" s="4" t="s">
        <v>70</v>
      </c>
    </row>
    <row r="35" spans="1:2" ht="15.75" x14ac:dyDescent="0.25">
      <c r="A35" s="5" t="s">
        <v>27</v>
      </c>
      <c r="B35" s="4" t="s">
        <v>69</v>
      </c>
    </row>
    <row r="36" spans="1:2" ht="15.75" x14ac:dyDescent="0.25">
      <c r="A36" s="5" t="s">
        <v>28</v>
      </c>
      <c r="B36" s="4" t="s">
        <v>68</v>
      </c>
    </row>
    <row r="37" spans="1:2" ht="94.5" x14ac:dyDescent="0.25">
      <c r="A37" s="3" t="s">
        <v>29</v>
      </c>
      <c r="B37" s="4" t="s">
        <v>67</v>
      </c>
    </row>
    <row r="38" spans="1:2" ht="58.5" customHeight="1" x14ac:dyDescent="0.25">
      <c r="A38" s="3" t="s">
        <v>2</v>
      </c>
      <c r="B38" s="4" t="s">
        <v>66</v>
      </c>
    </row>
    <row r="39" spans="1:2" ht="84.75" customHeight="1" x14ac:dyDescent="0.25">
      <c r="A39" s="3" t="s">
        <v>57</v>
      </c>
      <c r="B39" s="4" t="s">
        <v>65</v>
      </c>
    </row>
    <row r="40" spans="1:2" ht="409.5" x14ac:dyDescent="0.25">
      <c r="A40" s="3" t="s">
        <v>58</v>
      </c>
      <c r="B40" s="3" t="s">
        <v>64</v>
      </c>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2</vt:i4>
      </vt:variant>
    </vt:vector>
  </HeadingPairs>
  <TitlesOfParts>
    <vt:vector size="10" baseType="lpstr">
      <vt:lpstr>Fam Superior 2023 3er Trim</vt:lpstr>
      <vt:lpstr>Reporte final</vt:lpstr>
      <vt:lpstr>Fuentes de Financiamiento</vt:lpstr>
      <vt:lpstr>Metas</vt:lpstr>
      <vt:lpstr>Georeferencias</vt:lpstr>
      <vt:lpstr>Contratos</vt:lpstr>
      <vt:lpstr>Avances Fisicos</vt:lpstr>
      <vt:lpstr>Diccionario de Datos</vt:lpstr>
      <vt:lpstr>'Fam Superior 2023 3er Trim'!Área_de_impresión</vt:lpstr>
      <vt:lpstr>'Fam Superior 2023 3er Trim'!Títulos_a_imprimir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Cysfre2</cp:lastModifiedBy>
  <cp:lastPrinted>2017-09-15T18:50:45Z</cp:lastPrinted>
  <dcterms:created xsi:type="dcterms:W3CDTF">2017-09-15T17:33:48Z</dcterms:created>
  <dcterms:modified xsi:type="dcterms:W3CDTF">2023-11-08T16:40:27Z</dcterms:modified>
</cp:coreProperties>
</file>